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495" activeTab="0"/>
  </bookViews>
  <sheets>
    <sheet name="table 1 original" sheetId="1" r:id="rId1"/>
  </sheets>
  <definedNames/>
  <calcPr fullCalcOnLoad="1"/>
</workbook>
</file>

<file path=xl/sharedStrings.xml><?xml version="1.0" encoding="utf-8"?>
<sst xmlns="http://schemas.openxmlformats.org/spreadsheetml/2006/main" count="452" uniqueCount="292">
  <si>
    <t>GeneName</t>
  </si>
  <si>
    <t>Average</t>
  </si>
  <si>
    <t>Description</t>
  </si>
  <si>
    <t>H3107H05-3</t>
  </si>
  <si>
    <t>ESTs</t>
  </si>
  <si>
    <t>1810037I17Rik</t>
  </si>
  <si>
    <t>L0008B07-3</t>
  </si>
  <si>
    <t>RIKEN cDNA 1810037I17 gene</t>
  </si>
  <si>
    <t>C0932D05-3</t>
  </si>
  <si>
    <t>ESTs, Highly similar to S12207 hypothetical protein (B2 element) - mouse [M.musculus]</t>
  </si>
  <si>
    <t>C0831H09-3</t>
  </si>
  <si>
    <t>9030411K21Rik</t>
  </si>
  <si>
    <t>L0840E11-3</t>
  </si>
  <si>
    <t>RIKEN cDNA 9030411K21 gene</t>
  </si>
  <si>
    <t>2610204K14Rik</t>
  </si>
  <si>
    <t>H3080C04-3</t>
  </si>
  <si>
    <t>RIKEN cDNA 2610204K14 gene</t>
  </si>
  <si>
    <t>6230403H02Rik</t>
  </si>
  <si>
    <t>L0808E07-3</t>
  </si>
  <si>
    <t>RIKEN cDNA 6230403H02 gene</t>
  </si>
  <si>
    <t>5730557K01Rik</t>
  </si>
  <si>
    <t>H3127H07-3</t>
  </si>
  <si>
    <t>RIKEN cDNA 5730557K01 gene</t>
  </si>
  <si>
    <t>4933409N07Rik</t>
  </si>
  <si>
    <t>L0045H03-3</t>
  </si>
  <si>
    <t>RIKEN cDNA 4933409N07 gene</t>
  </si>
  <si>
    <t>L0542F07-3</t>
  </si>
  <si>
    <t>C0242E12-3</t>
  </si>
  <si>
    <t>L0944F08-3</t>
  </si>
  <si>
    <t>L0845B06-3</t>
  </si>
  <si>
    <t>Tia1</t>
  </si>
  <si>
    <t>L0228B05-3</t>
  </si>
  <si>
    <t>cytotoxic granule-associated RNA binding protein 1</t>
  </si>
  <si>
    <t>NA</t>
  </si>
  <si>
    <t>L0838G03-3</t>
  </si>
  <si>
    <t>ESTs, Moderately similar to S12207 hypothetical protein (B2 element) - mouse [M.musculus]</t>
  </si>
  <si>
    <t>K0313D04-3</t>
  </si>
  <si>
    <t>1110013I11Rik</t>
  </si>
  <si>
    <t>C0353G07-3</t>
  </si>
  <si>
    <t>RIKEN cDNA 1110013I11 gene</t>
  </si>
  <si>
    <t>3110040N11Rik</t>
  </si>
  <si>
    <t>J0940D06-3</t>
  </si>
  <si>
    <t>RIKEN cDNA 3110040N11 gene</t>
  </si>
  <si>
    <t>8430408J09Rik</t>
  </si>
  <si>
    <t>L0946C01-3</t>
  </si>
  <si>
    <t>RIKEN cDNA 8430408J09 gene</t>
  </si>
  <si>
    <t>L0863F09-3</t>
  </si>
  <si>
    <t>L0006F02-3</t>
  </si>
  <si>
    <t>Prim2</t>
  </si>
  <si>
    <t>C0400C07-3</t>
  </si>
  <si>
    <t>DNA primase, p58 subunit</t>
  </si>
  <si>
    <t>L0700E10-3</t>
  </si>
  <si>
    <t>C0929D01-3</t>
  </si>
  <si>
    <t>C0916G10-3</t>
  </si>
  <si>
    <t>4933409K07Rik</t>
  </si>
  <si>
    <t>C0930G05-3</t>
  </si>
  <si>
    <t>RIKEN cDNA 4933409K07 gene</t>
  </si>
  <si>
    <t>C0933F04-3</t>
  </si>
  <si>
    <t>H3120B09-3</t>
  </si>
  <si>
    <t>C76336</t>
  </si>
  <si>
    <t>J0009F08-3</t>
  </si>
  <si>
    <t>expressed sequence C76336</t>
  </si>
  <si>
    <t>C0929G06-3</t>
  </si>
  <si>
    <t>C0187D08-3</t>
  </si>
  <si>
    <t>Taf6</t>
  </si>
  <si>
    <t>L0250B10-3</t>
  </si>
  <si>
    <t>TAF6 RNA polymerase II, TATA box binding protein (TBP)-associated factor, 80 kDa</t>
  </si>
  <si>
    <t>Khdrbs1</t>
  </si>
  <si>
    <t>H3135E09-3</t>
  </si>
  <si>
    <t>KH domain containing, RNA binding, signal transduction associated 1</t>
  </si>
  <si>
    <t>Pparbp</t>
  </si>
  <si>
    <t>C0658G12-3</t>
  </si>
  <si>
    <t>peroxisome proliferator activated receptor binding protein</t>
  </si>
  <si>
    <t>J0807D02-3</t>
  </si>
  <si>
    <t>Rnpc2</t>
  </si>
  <si>
    <t>L0956B08-3</t>
  </si>
  <si>
    <t>RNA-binding region (RNP1, RRM) containing 2</t>
  </si>
  <si>
    <t>C0500A06-3</t>
  </si>
  <si>
    <t>K0514A01-3</t>
  </si>
  <si>
    <t>C0947C04-3</t>
  </si>
  <si>
    <t>C0285A03-3</t>
  </si>
  <si>
    <t>K0101F02-3</t>
  </si>
  <si>
    <t>C0917H11-3</t>
  </si>
  <si>
    <t>C0317B02-3</t>
  </si>
  <si>
    <t>C0927G09-3</t>
  </si>
  <si>
    <t>H3158A01-3</t>
  </si>
  <si>
    <t>Napa</t>
  </si>
  <si>
    <t>K0140A11-3</t>
  </si>
  <si>
    <t>N-ethylmaleimide sensitive fusion protein attachment protein alpha</t>
  </si>
  <si>
    <t>C0922A03-3</t>
  </si>
  <si>
    <t>ESTs, Weakly similar to zinc finger protein 54; clone 18 [Mus musculus] [M.musculus]</t>
  </si>
  <si>
    <t>Zfp106</t>
  </si>
  <si>
    <t>C0219H12-3</t>
  </si>
  <si>
    <t>zinc finger protein 106</t>
  </si>
  <si>
    <t>L0836H09-3</t>
  </si>
  <si>
    <t>ESTs, Weakly similar to S12207 hypothetical protein (B2 element) - mouse [M.musculus]</t>
  </si>
  <si>
    <t>L0040F05-3</t>
  </si>
  <si>
    <t>ESTs, Weakly similar to RIKEN cDNA 5730493B19 [Mus musculus] [M.musculus]</t>
  </si>
  <si>
    <t>D5Ertd255e</t>
  </si>
  <si>
    <t>J0067A07-3</t>
  </si>
  <si>
    <t>DNA segment, Chr 5, ERATO Doi 255, expressed</t>
  </si>
  <si>
    <t>C0279F10-3</t>
  </si>
  <si>
    <t>J0242F03-3</t>
  </si>
  <si>
    <t>C0500A12-3</t>
  </si>
  <si>
    <t>L0913D03-3</t>
  </si>
  <si>
    <t>Sfrs2</t>
  </si>
  <si>
    <t>H3143G06-3</t>
  </si>
  <si>
    <t>splicing factor, arginine/serine-rich 2 (SC-35)</t>
  </si>
  <si>
    <t>Acinus-pending</t>
  </si>
  <si>
    <t>C0910E05-3</t>
  </si>
  <si>
    <t>apoptotic chromatin condensation inducer in the nucleus</t>
  </si>
  <si>
    <t>1700013B03Rik</t>
  </si>
  <si>
    <t>H3109F12-3</t>
  </si>
  <si>
    <t>RIKEN cDNA 1700013B03 gene</t>
  </si>
  <si>
    <t>H3141F07-3</t>
  </si>
  <si>
    <t>L0937E08-3</t>
  </si>
  <si>
    <t>C0931D07-3</t>
  </si>
  <si>
    <t>L0842B11-3</t>
  </si>
  <si>
    <t>U79147.1</t>
  </si>
  <si>
    <t>K0346G07-3</t>
  </si>
  <si>
    <t>Dim1-pending</t>
  </si>
  <si>
    <t>K0131E01-3</t>
  </si>
  <si>
    <t>dim1 (S. pombe)</t>
  </si>
  <si>
    <t>H3108D11-3</t>
  </si>
  <si>
    <t>L0863G09-3</t>
  </si>
  <si>
    <t>K0526F02-3</t>
  </si>
  <si>
    <t>ESTs, Weakly similar to I58401 protein-tyrosine kinase (EC 2.7.1.112) JAK3 - mouse [M.musculus]</t>
  </si>
  <si>
    <t>C0403D12-3</t>
  </si>
  <si>
    <t>Sox11</t>
  </si>
  <si>
    <t>H3114D07-3</t>
  </si>
  <si>
    <t>SRY-box containing gene 11</t>
  </si>
  <si>
    <t>H3142A12-3</t>
  </si>
  <si>
    <t>K0424G02-3</t>
  </si>
  <si>
    <t>L0804G04-3</t>
  </si>
  <si>
    <t>C0245A05-3</t>
  </si>
  <si>
    <t>Col4a6</t>
  </si>
  <si>
    <t>L0939D12-3</t>
  </si>
  <si>
    <t>procollagen, type IV, alpha 6</t>
  </si>
  <si>
    <t>Stk25</t>
  </si>
  <si>
    <t>H3074B05-3</t>
  </si>
  <si>
    <t>serine/threonine kinase 25 (yeast)</t>
  </si>
  <si>
    <t>C0602E06-3</t>
  </si>
  <si>
    <t>L0909H12-3</t>
  </si>
  <si>
    <t>H3128D10-3</t>
  </si>
  <si>
    <t>J1031F04-3</t>
  </si>
  <si>
    <t>C0935G10-3</t>
  </si>
  <si>
    <t>Nup62</t>
  </si>
  <si>
    <t>J0943E09-3</t>
  </si>
  <si>
    <t>nucleoporin 62</t>
  </si>
  <si>
    <t>C0901B08-3</t>
  </si>
  <si>
    <t>Atp8a1</t>
  </si>
  <si>
    <t>H3119D01-3</t>
  </si>
  <si>
    <t>ATPase, aminophospholipid transporter (APLT), class I, type 8A, member 1</t>
  </si>
  <si>
    <t>L0800C01-3</t>
  </si>
  <si>
    <t>H3116F10-3</t>
  </si>
  <si>
    <t>4933437K13Rik</t>
  </si>
  <si>
    <t>L0208A01-3</t>
  </si>
  <si>
    <t>RIKEN cDNA 4933437K13 gene</t>
  </si>
  <si>
    <t>Atm</t>
  </si>
  <si>
    <t>L0278E12-3</t>
  </si>
  <si>
    <t>ataxia telangiectasia mutated homolog (human)</t>
  </si>
  <si>
    <t>H3123H06-3</t>
  </si>
  <si>
    <t>2310008B10Rik</t>
  </si>
  <si>
    <t>C0245G12-3</t>
  </si>
  <si>
    <t>RIKEN cDNA 2310008B10 gene</t>
  </si>
  <si>
    <t>C77673</t>
  </si>
  <si>
    <t>J0035H02-3</t>
  </si>
  <si>
    <t>expressed sequence C77673</t>
  </si>
  <si>
    <t>9030425E11Rik</t>
  </si>
  <si>
    <t>H3154B11-3</t>
  </si>
  <si>
    <t>RIKEN cDNA 9030425E11 gene</t>
  </si>
  <si>
    <t>H3152A06-3</t>
  </si>
  <si>
    <t>4833420G17Rik</t>
  </si>
  <si>
    <t>H3050G10-3</t>
  </si>
  <si>
    <t>RIKEN cDNA 4833420G17 gene</t>
  </si>
  <si>
    <t>Zfp386</t>
  </si>
  <si>
    <t>C0167C10-3</t>
  </si>
  <si>
    <t>zinc finger protein 386 (Kruppel-like)</t>
  </si>
  <si>
    <t>3110056M06Rik</t>
  </si>
  <si>
    <t>J0244H08-3</t>
  </si>
  <si>
    <t>RIKEN cDNA 3110056M06 gene</t>
  </si>
  <si>
    <t>Clasp2</t>
  </si>
  <si>
    <t>K0103D03-3</t>
  </si>
  <si>
    <t>CLIP associating protein 2</t>
  </si>
  <si>
    <t>C0929B01-3</t>
  </si>
  <si>
    <t>C0921C04-3</t>
  </si>
  <si>
    <t>AV230647</t>
  </si>
  <si>
    <t>K0649H05-3</t>
  </si>
  <si>
    <t>expressed sequence AV230647</t>
  </si>
  <si>
    <t>S100a9</t>
  </si>
  <si>
    <t>H3115B07-3</t>
  </si>
  <si>
    <t>S100 calcium binding protein A9 (calgranulin B)</t>
  </si>
  <si>
    <t>Bcl7c</t>
  </si>
  <si>
    <t>C0168C04-3</t>
  </si>
  <si>
    <t>B-cell CLL/lymphoma 7C</t>
  </si>
  <si>
    <t>2810049G06Rik</t>
  </si>
  <si>
    <t>H3014C03-3</t>
  </si>
  <si>
    <t>RIKEN cDNA 2810049G06 gene</t>
  </si>
  <si>
    <t>K0116D11-3</t>
  </si>
  <si>
    <t>H3148G07-3</t>
  </si>
  <si>
    <t>Mus musculus 10, 11 days embryo whole body cDNA, RIKEN full-length enriched library, clone:2810481G13:t-complex-associated testis expressed 3, full insert sequence</t>
  </si>
  <si>
    <t>L0825A12-3</t>
  </si>
  <si>
    <t>2500002K03Rik</t>
  </si>
  <si>
    <t>K0103F09-3</t>
  </si>
  <si>
    <t>RIKEN cDNA 2500002K03 gene</t>
  </si>
  <si>
    <t>Mttp</t>
  </si>
  <si>
    <t>H3023G06-3</t>
  </si>
  <si>
    <t>microsomal triglyceride transfer protein</t>
  </si>
  <si>
    <t>5430425K04Rik</t>
  </si>
  <si>
    <t>C0146A03-3</t>
  </si>
  <si>
    <t>RIKEN cDNA 5430425K04 gene</t>
  </si>
  <si>
    <t>K0404H11-3</t>
  </si>
  <si>
    <t>C0909C09-3</t>
  </si>
  <si>
    <t>2510049I19Rik</t>
  </si>
  <si>
    <t>H3102F11-3</t>
  </si>
  <si>
    <t>RIKEN cDNA 2510049I19 gene</t>
  </si>
  <si>
    <t>1810014B01Rik</t>
  </si>
  <si>
    <t>C0459E03-3</t>
  </si>
  <si>
    <t>RIKEN cDNA 1810014B01 gene</t>
  </si>
  <si>
    <t>L0247E06-3</t>
  </si>
  <si>
    <t>ESTs, Highly similar to nardilysin (N-arginine dibasic convertase); hNRD1; hNRD2; nardilysin (N-arginine dibasic convertase) 1 [Homo sapiens] [H.sapiens]</t>
  </si>
  <si>
    <t>C85699</t>
  </si>
  <si>
    <t>H3052C07-3</t>
  </si>
  <si>
    <t>expressed sequence C85699</t>
  </si>
  <si>
    <t>H3064E06-3</t>
  </si>
  <si>
    <t>Mus musculus, clone MGC:7054 IMAGE:3156506, mRNA, complete cds</t>
  </si>
  <si>
    <t>2810450M21Rik</t>
  </si>
  <si>
    <t>C0924F08-3</t>
  </si>
  <si>
    <t>RIKEN cDNA 2810450M21 gene</t>
  </si>
  <si>
    <t>AW556253</t>
  </si>
  <si>
    <t>H3147G12-3</t>
  </si>
  <si>
    <t>expressed sequence AW556253</t>
  </si>
  <si>
    <t>L0819C06-3</t>
  </si>
  <si>
    <t>5730507C01Rik</t>
  </si>
  <si>
    <t>C0230A04-3</t>
  </si>
  <si>
    <t>RIKEN cDNA 5730507C01 gene</t>
  </si>
  <si>
    <t>L0831B01-3</t>
  </si>
  <si>
    <t>Krt1-10</t>
  </si>
  <si>
    <t>C0934A12-3</t>
  </si>
  <si>
    <t>keratin complex 1, acidic, gene 10</t>
  </si>
  <si>
    <t>2810013J18Rik</t>
  </si>
  <si>
    <t>L0923E11-3</t>
  </si>
  <si>
    <t>RIKEN cDNA 2810013J18 gene</t>
  </si>
  <si>
    <t>Rpl13</t>
  </si>
  <si>
    <t>H3136C02-5</t>
  </si>
  <si>
    <t>ribosomal protein L13</t>
  </si>
  <si>
    <t>C0914B11-3</t>
  </si>
  <si>
    <t>4833417L20Rik</t>
  </si>
  <si>
    <t>H3085A08-3</t>
  </si>
  <si>
    <t>RIKEN cDNA 4833417L20 gene</t>
  </si>
  <si>
    <t>C0257A12-3</t>
  </si>
  <si>
    <t>C0149E12-3</t>
  </si>
  <si>
    <t>ESTs, Weakly similar to SWI/SNF related, matrix associated, actin dependent regulator of chromatin, subfamily f, member 1 [Mus musculus] [M.musculus]</t>
  </si>
  <si>
    <t>B2m</t>
  </si>
  <si>
    <t>H3014C06-3</t>
  </si>
  <si>
    <t>beta-2 microglobulin</t>
  </si>
  <si>
    <t>C0220C02-3</t>
  </si>
  <si>
    <t>Bcat2</t>
  </si>
  <si>
    <t>L0260F04-3</t>
  </si>
  <si>
    <t>branched chain aminotransferase 2, mitochondrial</t>
  </si>
  <si>
    <t>K0313G06-3</t>
  </si>
  <si>
    <t>Pfn1</t>
  </si>
  <si>
    <t>C0009D03-3R</t>
  </si>
  <si>
    <t>profilin 1</t>
  </si>
  <si>
    <t>K0303G02-3</t>
  </si>
  <si>
    <t>4631409J12</t>
  </si>
  <si>
    <t>H3123F09-3</t>
  </si>
  <si>
    <t>hypothetical protein 4631409J12</t>
  </si>
  <si>
    <t>J0057F11-3</t>
  </si>
  <si>
    <t>CD84 antigen</t>
  </si>
  <si>
    <t>H3073C05-3</t>
  </si>
  <si>
    <t>C0924B09-3</t>
  </si>
  <si>
    <t>L0019A09-3</t>
  </si>
  <si>
    <t>C0674F08-3</t>
  </si>
  <si>
    <t>J0020E07-3</t>
  </si>
  <si>
    <t>Tctex1</t>
  </si>
  <si>
    <t>L0067D03-3</t>
  </si>
  <si>
    <t>t-complex testis expressed 1</t>
  </si>
  <si>
    <t>1st slide</t>
  </si>
  <si>
    <t>2nd slide</t>
  </si>
  <si>
    <t>3rd</t>
  </si>
  <si>
    <t>4th</t>
  </si>
  <si>
    <t>4 array</t>
  </si>
  <si>
    <t>Systematic</t>
  </si>
  <si>
    <t>129 Cy3</t>
  </si>
  <si>
    <t>B6 Cy5</t>
  </si>
  <si>
    <t>Fold</t>
  </si>
  <si>
    <t>B6 Cy3</t>
  </si>
  <si>
    <t>129 Cy5</t>
  </si>
  <si>
    <t>Name</t>
  </si>
  <si>
    <t>signal</t>
  </si>
  <si>
    <t>Change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</si>
</sst>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_ "/>
    <numFmt numFmtId="178" formatCode="0.0_ "/>
    <numFmt numFmtId="179" formatCode="0.000_ "/>
    <numFmt numFmtId="180" formatCode="0.000000_ "/>
    <numFmt numFmtId="181" formatCode="0.00000_ "/>
    <numFmt numFmtId="182" formatCode="0.000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7"/>
      <name val="Times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178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178" fontId="4" fillId="0" borderId="0" xfId="0" applyNumberFormat="1" applyFont="1" applyAlignment="1">
      <alignment vertical="top"/>
    </xf>
    <xf numFmtId="177" fontId="4" fillId="0" borderId="0" xfId="0" applyNumberFormat="1" applyFont="1" applyAlignment="1">
      <alignment vertical="top"/>
    </xf>
    <xf numFmtId="178" fontId="4" fillId="0" borderId="3" xfId="0" applyNumberFormat="1" applyFont="1" applyBorder="1" applyAlignment="1">
      <alignment vertical="center"/>
    </xf>
    <xf numFmtId="177" fontId="4" fillId="0" borderId="3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5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9.125" style="4" customWidth="1"/>
    <col min="2" max="2" width="7.50390625" style="4" customWidth="1"/>
    <col min="3" max="4" width="4.875" style="4" customWidth="1"/>
    <col min="5" max="5" width="4.625" style="4" customWidth="1"/>
    <col min="6" max="6" width="0.6171875" style="4" customWidth="1"/>
    <col min="7" max="8" width="4.875" style="4" customWidth="1"/>
    <col min="9" max="9" width="4.625" style="4" customWidth="1"/>
    <col min="10" max="10" width="0.6171875" style="4" customWidth="1"/>
    <col min="11" max="11" width="4.625" style="4" customWidth="1"/>
    <col min="12" max="12" width="0.6171875" style="4" customWidth="1"/>
    <col min="13" max="13" width="4.625" style="4" customWidth="1"/>
    <col min="14" max="14" width="0.6171875" style="4" customWidth="1"/>
    <col min="15" max="15" width="4.625" style="4" customWidth="1"/>
    <col min="16" max="16" width="9.00390625" style="4" customWidth="1"/>
    <col min="17" max="17" width="16.25390625" style="4" customWidth="1"/>
    <col min="18" max="16384" width="9.00390625" style="4" customWidth="1"/>
  </cols>
  <sheetData>
    <row r="1" spans="1:17" ht="12" customHeight="1">
      <c r="A1" s="1"/>
      <c r="B1" s="1"/>
      <c r="C1" s="17" t="s">
        <v>278</v>
      </c>
      <c r="D1" s="17"/>
      <c r="E1" s="17"/>
      <c r="F1" s="1"/>
      <c r="G1" s="17" t="s">
        <v>279</v>
      </c>
      <c r="H1" s="17"/>
      <c r="I1" s="17"/>
      <c r="J1" s="1"/>
      <c r="K1" s="2" t="s">
        <v>280</v>
      </c>
      <c r="L1" s="3"/>
      <c r="M1" s="2" t="s">
        <v>281</v>
      </c>
      <c r="N1" s="1"/>
      <c r="O1" s="2" t="s">
        <v>282</v>
      </c>
      <c r="P1" s="1"/>
      <c r="Q1" s="1"/>
    </row>
    <row r="2" spans="1:17" ht="12" customHeight="1">
      <c r="A2" s="5"/>
      <c r="B2" s="5" t="s">
        <v>283</v>
      </c>
      <c r="C2" s="6" t="s">
        <v>284</v>
      </c>
      <c r="D2" s="6" t="s">
        <v>285</v>
      </c>
      <c r="E2" s="5" t="s">
        <v>286</v>
      </c>
      <c r="F2" s="5"/>
      <c r="G2" s="6" t="s">
        <v>287</v>
      </c>
      <c r="H2" s="6" t="s">
        <v>288</v>
      </c>
      <c r="I2" s="5" t="s">
        <v>286</v>
      </c>
      <c r="J2" s="5"/>
      <c r="K2" s="5" t="s">
        <v>286</v>
      </c>
      <c r="L2" s="5"/>
      <c r="M2" s="5" t="s">
        <v>286</v>
      </c>
      <c r="N2" s="5"/>
      <c r="O2" s="5"/>
      <c r="P2" s="5"/>
      <c r="Q2" s="5"/>
    </row>
    <row r="3" spans="1:17" ht="12" customHeight="1" thickBot="1">
      <c r="A3" s="7" t="s">
        <v>0</v>
      </c>
      <c r="B3" s="8" t="s">
        <v>289</v>
      </c>
      <c r="C3" s="9" t="s">
        <v>290</v>
      </c>
      <c r="D3" s="9" t="s">
        <v>290</v>
      </c>
      <c r="E3" s="8" t="s">
        <v>291</v>
      </c>
      <c r="F3" s="8"/>
      <c r="G3" s="9" t="s">
        <v>290</v>
      </c>
      <c r="H3" s="9" t="s">
        <v>290</v>
      </c>
      <c r="I3" s="8" t="s">
        <v>291</v>
      </c>
      <c r="J3" s="8"/>
      <c r="K3" s="8" t="s">
        <v>291</v>
      </c>
      <c r="L3" s="8"/>
      <c r="M3" s="8" t="s">
        <v>291</v>
      </c>
      <c r="N3" s="8"/>
      <c r="O3" s="9" t="s">
        <v>1</v>
      </c>
      <c r="P3" s="7" t="s">
        <v>2</v>
      </c>
      <c r="Q3" s="7"/>
    </row>
    <row r="4" spans="1:16" ht="12" customHeight="1">
      <c r="A4" s="4" t="s">
        <v>3</v>
      </c>
      <c r="B4" s="4" t="s">
        <v>3</v>
      </c>
      <c r="C4" s="10">
        <v>89.5309</v>
      </c>
      <c r="D4" s="10">
        <v>3102.24</v>
      </c>
      <c r="E4" s="11">
        <v>34.649741582892894</v>
      </c>
      <c r="F4" s="11"/>
      <c r="G4" s="10">
        <v>2273.34</v>
      </c>
      <c r="H4" s="10">
        <v>118.406</v>
      </c>
      <c r="I4" s="11">
        <v>19.199503589545575</v>
      </c>
      <c r="J4" s="11"/>
      <c r="K4" s="11">
        <v>19.920947916184232</v>
      </c>
      <c r="L4" s="11"/>
      <c r="M4" s="11">
        <v>33.93438634484979</v>
      </c>
      <c r="N4" s="11"/>
      <c r="O4" s="11">
        <f aca="true" t="shared" si="0" ref="O4:O31">AVERAGE(E4,I4,K4,M4)</f>
        <v>26.926144858368126</v>
      </c>
      <c r="P4" s="4" t="s">
        <v>4</v>
      </c>
    </row>
    <row r="5" spans="1:16" ht="12" customHeight="1">
      <c r="A5" s="4" t="s">
        <v>5</v>
      </c>
      <c r="B5" s="4" t="s">
        <v>6</v>
      </c>
      <c r="C5" s="10">
        <v>4350.06</v>
      </c>
      <c r="D5" s="10">
        <v>270.936</v>
      </c>
      <c r="E5" s="11">
        <v>16.05572792009696</v>
      </c>
      <c r="F5" s="11"/>
      <c r="G5" s="10">
        <v>229.663</v>
      </c>
      <c r="H5" s="10">
        <v>4735.58</v>
      </c>
      <c r="I5" s="11">
        <v>20.619588788335804</v>
      </c>
      <c r="J5" s="11"/>
      <c r="K5" s="11">
        <v>16.411187221092188</v>
      </c>
      <c r="L5" s="11"/>
      <c r="M5" s="11">
        <v>17.490007672717063</v>
      </c>
      <c r="N5" s="11"/>
      <c r="O5" s="11">
        <f t="shared" si="0"/>
        <v>17.644127900560505</v>
      </c>
      <c r="P5" s="4" t="s">
        <v>7</v>
      </c>
    </row>
    <row r="6" spans="1:17" s="12" customFormat="1" ht="24" customHeight="1">
      <c r="A6" s="12" t="s">
        <v>8</v>
      </c>
      <c r="B6" s="12" t="s">
        <v>8</v>
      </c>
      <c r="C6" s="13">
        <v>138.286</v>
      </c>
      <c r="D6" s="13">
        <v>2411.81</v>
      </c>
      <c r="E6" s="14">
        <v>17.440944496235122</v>
      </c>
      <c r="F6" s="14"/>
      <c r="G6" s="13">
        <v>2226.74</v>
      </c>
      <c r="H6" s="13">
        <v>134.141</v>
      </c>
      <c r="I6" s="14">
        <v>16.600073080838634</v>
      </c>
      <c r="J6" s="14"/>
      <c r="K6" s="14">
        <v>17.61894906284391</v>
      </c>
      <c r="L6" s="14"/>
      <c r="M6" s="14">
        <v>12.61537021511401</v>
      </c>
      <c r="N6" s="14"/>
      <c r="O6" s="14">
        <f t="shared" si="0"/>
        <v>16.06883421375792</v>
      </c>
      <c r="P6" s="18" t="s">
        <v>9</v>
      </c>
      <c r="Q6" s="18"/>
    </row>
    <row r="7" spans="1:16" ht="12" customHeight="1">
      <c r="A7" s="4" t="s">
        <v>10</v>
      </c>
      <c r="B7" s="4" t="s">
        <v>10</v>
      </c>
      <c r="C7" s="10">
        <v>163.275</v>
      </c>
      <c r="D7" s="10">
        <v>3363.29</v>
      </c>
      <c r="E7" s="11">
        <v>20.598708889807508</v>
      </c>
      <c r="F7" s="11"/>
      <c r="G7" s="10">
        <v>2941.85</v>
      </c>
      <c r="H7" s="10">
        <v>225.138</v>
      </c>
      <c r="I7" s="11">
        <v>13.066822750485285</v>
      </c>
      <c r="J7" s="11"/>
      <c r="K7" s="11">
        <v>16.615369356279892</v>
      </c>
      <c r="L7" s="11"/>
      <c r="M7" s="11">
        <v>13.018471599876037</v>
      </c>
      <c r="N7" s="11"/>
      <c r="O7" s="11">
        <f t="shared" si="0"/>
        <v>15.82484314911218</v>
      </c>
      <c r="P7" s="4" t="s">
        <v>4</v>
      </c>
    </row>
    <row r="8" spans="1:16" ht="12" customHeight="1">
      <c r="A8" s="4" t="s">
        <v>11</v>
      </c>
      <c r="B8" s="4" t="s">
        <v>12</v>
      </c>
      <c r="C8" s="10">
        <v>183.497</v>
      </c>
      <c r="D8" s="10">
        <v>2658.2</v>
      </c>
      <c r="E8" s="11">
        <v>14.486384228706411</v>
      </c>
      <c r="F8" s="11"/>
      <c r="G8" s="10">
        <v>2500.3</v>
      </c>
      <c r="H8" s="10">
        <v>210.942</v>
      </c>
      <c r="I8" s="11">
        <v>11.853046823145753</v>
      </c>
      <c r="J8" s="11"/>
      <c r="K8" s="11">
        <v>24.010433435693226</v>
      </c>
      <c r="L8" s="11"/>
      <c r="M8" s="11">
        <v>11.57390731052063</v>
      </c>
      <c r="N8" s="11"/>
      <c r="O8" s="11">
        <f t="shared" si="0"/>
        <v>15.480942949516505</v>
      </c>
      <c r="P8" s="4" t="s">
        <v>13</v>
      </c>
    </row>
    <row r="9" spans="1:16" ht="12" customHeight="1">
      <c r="A9" s="4" t="s">
        <v>14</v>
      </c>
      <c r="B9" s="4" t="s">
        <v>15</v>
      </c>
      <c r="C9" s="10">
        <v>194.22</v>
      </c>
      <c r="D9" s="10">
        <v>3862.06</v>
      </c>
      <c r="E9" s="11">
        <v>19.885201677594033</v>
      </c>
      <c r="F9" s="11"/>
      <c r="G9" s="10">
        <v>3398.7</v>
      </c>
      <c r="H9" s="10">
        <v>282.787</v>
      </c>
      <c r="I9" s="11">
        <v>12.018492588950997</v>
      </c>
      <c r="J9" s="11"/>
      <c r="K9" s="11">
        <v>17.522255149376964</v>
      </c>
      <c r="L9" s="11"/>
      <c r="M9" s="11">
        <v>10.57572136303793</v>
      </c>
      <c r="N9" s="11"/>
      <c r="O9" s="11">
        <f t="shared" si="0"/>
        <v>15.00041769473998</v>
      </c>
      <c r="P9" s="4" t="s">
        <v>16</v>
      </c>
    </row>
    <row r="10" spans="1:16" ht="12" customHeight="1">
      <c r="A10" s="4" t="s">
        <v>17</v>
      </c>
      <c r="B10" s="4" t="s">
        <v>18</v>
      </c>
      <c r="C10" s="10">
        <v>2212.83</v>
      </c>
      <c r="D10" s="10">
        <v>35947.3</v>
      </c>
      <c r="E10" s="11">
        <v>16.245010635096314</v>
      </c>
      <c r="F10" s="11"/>
      <c r="G10" s="10">
        <v>28709.1</v>
      </c>
      <c r="H10" s="10">
        <v>1912.16</v>
      </c>
      <c r="I10" s="11">
        <v>15.013778348539136</v>
      </c>
      <c r="J10" s="11"/>
      <c r="K10" s="11">
        <v>9.138396553613823</v>
      </c>
      <c r="L10" s="11"/>
      <c r="M10" s="11">
        <v>11.963823573191302</v>
      </c>
      <c r="N10" s="11"/>
      <c r="O10" s="11">
        <f t="shared" si="0"/>
        <v>13.090252277610144</v>
      </c>
      <c r="P10" s="4" t="s">
        <v>19</v>
      </c>
    </row>
    <row r="11" spans="1:16" ht="12" customHeight="1">
      <c r="A11" s="4" t="s">
        <v>20</v>
      </c>
      <c r="B11" s="4" t="s">
        <v>21</v>
      </c>
      <c r="C11" s="10">
        <v>106.928</v>
      </c>
      <c r="D11" s="10">
        <v>1579.61</v>
      </c>
      <c r="E11" s="11">
        <v>14.77270413690236</v>
      </c>
      <c r="F11" s="11"/>
      <c r="G11" s="10">
        <v>1303.23</v>
      </c>
      <c r="H11" s="10">
        <v>110.746</v>
      </c>
      <c r="I11" s="11">
        <v>11.76765696684252</v>
      </c>
      <c r="J11" s="11"/>
      <c r="K11" s="11">
        <v>10.78623802899904</v>
      </c>
      <c r="L11" s="11"/>
      <c r="M11" s="11">
        <v>12.233197857774655</v>
      </c>
      <c r="N11" s="11"/>
      <c r="O11" s="11">
        <f t="shared" si="0"/>
        <v>12.389949247629644</v>
      </c>
      <c r="P11" s="4" t="s">
        <v>22</v>
      </c>
    </row>
    <row r="12" spans="1:16" ht="12" customHeight="1">
      <c r="A12" s="4" t="s">
        <v>23</v>
      </c>
      <c r="B12" s="4" t="s">
        <v>24</v>
      </c>
      <c r="C12" s="10">
        <v>751.114</v>
      </c>
      <c r="D12" s="10">
        <v>11162.3</v>
      </c>
      <c r="E12" s="11">
        <v>14.861067267981888</v>
      </c>
      <c r="F12" s="11"/>
      <c r="G12" s="10">
        <v>9266.24</v>
      </c>
      <c r="H12" s="10">
        <v>834.943</v>
      </c>
      <c r="I12" s="11">
        <v>11.098134914193267</v>
      </c>
      <c r="J12" s="11"/>
      <c r="K12" s="11">
        <v>11.204178004832148</v>
      </c>
      <c r="L12" s="11"/>
      <c r="M12" s="11">
        <v>10.680461036401809</v>
      </c>
      <c r="N12" s="11"/>
      <c r="O12" s="11">
        <f t="shared" si="0"/>
        <v>11.960960305852279</v>
      </c>
      <c r="P12" s="4" t="s">
        <v>25</v>
      </c>
    </row>
    <row r="13" spans="1:16" ht="12" customHeight="1">
      <c r="A13" s="4" t="s">
        <v>26</v>
      </c>
      <c r="B13" s="4" t="s">
        <v>26</v>
      </c>
      <c r="C13" s="10">
        <v>53.5538</v>
      </c>
      <c r="D13" s="10">
        <v>895.657</v>
      </c>
      <c r="E13" s="11">
        <v>16.72437897046732</v>
      </c>
      <c r="F13" s="11"/>
      <c r="G13" s="10">
        <v>749.384</v>
      </c>
      <c r="H13" s="10">
        <v>68.3797</v>
      </c>
      <c r="I13" s="11">
        <v>10.959228952472609</v>
      </c>
      <c r="J13" s="11"/>
      <c r="K13" s="11">
        <v>6.941910337901012</v>
      </c>
      <c r="L13" s="11"/>
      <c r="M13" s="11">
        <v>9.451396873424217</v>
      </c>
      <c r="N13" s="11"/>
      <c r="O13" s="11">
        <f t="shared" si="0"/>
        <v>11.01922878356629</v>
      </c>
      <c r="P13" s="4" t="s">
        <v>4</v>
      </c>
    </row>
    <row r="14" spans="1:16" ht="12" customHeight="1">
      <c r="A14" s="4" t="s">
        <v>27</v>
      </c>
      <c r="B14" s="4" t="s">
        <v>27</v>
      </c>
      <c r="C14" s="10">
        <v>61.7424</v>
      </c>
      <c r="D14" s="10">
        <v>872.613</v>
      </c>
      <c r="E14" s="11">
        <v>14.133183574438895</v>
      </c>
      <c r="F14" s="11"/>
      <c r="G14" s="10">
        <v>893.638</v>
      </c>
      <c r="H14" s="10">
        <v>160.907</v>
      </c>
      <c r="I14" s="11">
        <v>5.553758615923248</v>
      </c>
      <c r="J14" s="11"/>
      <c r="K14" s="11">
        <v>14.763182892186764</v>
      </c>
      <c r="L14" s="11"/>
      <c r="M14" s="11">
        <v>7.869896122631106</v>
      </c>
      <c r="N14" s="11"/>
      <c r="O14" s="11">
        <f t="shared" si="0"/>
        <v>10.580005301295003</v>
      </c>
      <c r="P14" s="4" t="s">
        <v>4</v>
      </c>
    </row>
    <row r="15" spans="1:17" s="12" customFormat="1" ht="24" customHeight="1">
      <c r="A15" s="12" t="s">
        <v>28</v>
      </c>
      <c r="B15" s="12" t="s">
        <v>28</v>
      </c>
      <c r="C15" s="13">
        <v>73.9072</v>
      </c>
      <c r="D15" s="13">
        <v>859.544</v>
      </c>
      <c r="E15" s="14">
        <v>11.630007639307827</v>
      </c>
      <c r="F15" s="14"/>
      <c r="G15" s="13">
        <v>805.663</v>
      </c>
      <c r="H15" s="13">
        <v>93.7082</v>
      </c>
      <c r="I15" s="14">
        <v>8.59757553390122</v>
      </c>
      <c r="J15" s="14"/>
      <c r="K15" s="14">
        <v>10.182396398004872</v>
      </c>
      <c r="L15" s="14"/>
      <c r="M15" s="14">
        <v>10.076274729014498</v>
      </c>
      <c r="N15" s="14"/>
      <c r="O15" s="14">
        <f t="shared" si="0"/>
        <v>10.121563575057104</v>
      </c>
      <c r="P15" s="18" t="s">
        <v>9</v>
      </c>
      <c r="Q15" s="18"/>
    </row>
    <row r="16" spans="1:16" ht="12" customHeight="1">
      <c r="A16" s="4" t="s">
        <v>29</v>
      </c>
      <c r="B16" s="4" t="s">
        <v>29</v>
      </c>
      <c r="C16" s="10">
        <v>84.0984</v>
      </c>
      <c r="D16" s="10">
        <v>906.335</v>
      </c>
      <c r="E16" s="11">
        <v>10.777052536943224</v>
      </c>
      <c r="F16" s="11"/>
      <c r="G16" s="10">
        <v>708.819</v>
      </c>
      <c r="H16" s="10">
        <v>97.3116</v>
      </c>
      <c r="I16" s="11">
        <v>7.284017826628523</v>
      </c>
      <c r="J16" s="11"/>
      <c r="K16" s="11">
        <v>7.497267385984197</v>
      </c>
      <c r="L16" s="11"/>
      <c r="M16" s="11">
        <v>13.676028589167158</v>
      </c>
      <c r="N16" s="11"/>
      <c r="O16" s="11">
        <f t="shared" si="0"/>
        <v>9.808591584680777</v>
      </c>
      <c r="P16" s="4" t="s">
        <v>4</v>
      </c>
    </row>
    <row r="17" spans="1:17" s="12" customFormat="1" ht="24" customHeight="1">
      <c r="A17" s="12" t="s">
        <v>30</v>
      </c>
      <c r="B17" s="12" t="s">
        <v>31</v>
      </c>
      <c r="C17" s="13">
        <v>449.619</v>
      </c>
      <c r="D17" s="13">
        <v>3711.5</v>
      </c>
      <c r="E17" s="14">
        <v>8.254751426837512</v>
      </c>
      <c r="F17" s="14"/>
      <c r="G17" s="13">
        <v>3461.46</v>
      </c>
      <c r="H17" s="13">
        <v>405.89</v>
      </c>
      <c r="I17" s="14">
        <v>8.528074782147634</v>
      </c>
      <c r="J17" s="14"/>
      <c r="K17" s="14">
        <v>11.4794214326228</v>
      </c>
      <c r="L17" s="14"/>
      <c r="M17" s="14">
        <v>10.610845719804525</v>
      </c>
      <c r="N17" s="14"/>
      <c r="O17" s="14">
        <f t="shared" si="0"/>
        <v>9.718273340353118</v>
      </c>
      <c r="P17" s="18" t="s">
        <v>32</v>
      </c>
      <c r="Q17" s="18"/>
    </row>
    <row r="18" spans="1:17" s="12" customFormat="1" ht="24" customHeight="1">
      <c r="A18" s="12" t="s">
        <v>34</v>
      </c>
      <c r="B18" s="12" t="s">
        <v>34</v>
      </c>
      <c r="C18" s="13">
        <v>55.6492</v>
      </c>
      <c r="D18" s="13">
        <v>698.989</v>
      </c>
      <c r="E18" s="14">
        <v>12.560588851865525</v>
      </c>
      <c r="F18" s="14"/>
      <c r="G18" s="13">
        <v>458.728</v>
      </c>
      <c r="H18" s="13">
        <v>147.224</v>
      </c>
      <c r="I18" s="14">
        <v>3.1158389358357614</v>
      </c>
      <c r="J18" s="14"/>
      <c r="K18" s="14">
        <v>10.732230707582469</v>
      </c>
      <c r="L18" s="14"/>
      <c r="M18" s="14">
        <v>6.67023292845553</v>
      </c>
      <c r="N18" s="14"/>
      <c r="O18" s="14">
        <f t="shared" si="0"/>
        <v>8.26972285593482</v>
      </c>
      <c r="P18" s="18" t="s">
        <v>35</v>
      </c>
      <c r="Q18" s="18"/>
    </row>
    <row r="19" spans="1:16" ht="12" customHeight="1">
      <c r="A19" s="4" t="s">
        <v>36</v>
      </c>
      <c r="B19" s="4" t="s">
        <v>36</v>
      </c>
      <c r="C19" s="10">
        <v>355.113</v>
      </c>
      <c r="D19" s="10">
        <v>3468.22</v>
      </c>
      <c r="E19" s="11">
        <v>9.766523513629442</v>
      </c>
      <c r="F19" s="11"/>
      <c r="G19" s="10">
        <v>3316.36</v>
      </c>
      <c r="H19" s="10">
        <v>417.659</v>
      </c>
      <c r="I19" s="11">
        <v>7.940356472878333</v>
      </c>
      <c r="J19" s="11"/>
      <c r="K19" s="11">
        <v>9.47427529685231</v>
      </c>
      <c r="L19" s="11"/>
      <c r="M19" s="11">
        <v>5.67494948430603</v>
      </c>
      <c r="N19" s="11"/>
      <c r="O19" s="11">
        <f t="shared" si="0"/>
        <v>8.214026191916528</v>
      </c>
      <c r="P19" s="4" t="s">
        <v>4</v>
      </c>
    </row>
    <row r="20" spans="1:16" ht="12" customHeight="1">
      <c r="A20" s="4" t="s">
        <v>37</v>
      </c>
      <c r="B20" s="4" t="s">
        <v>38</v>
      </c>
      <c r="C20" s="10">
        <v>15788.2</v>
      </c>
      <c r="D20" s="10">
        <v>2170.23</v>
      </c>
      <c r="E20" s="11">
        <v>7.274866030013624</v>
      </c>
      <c r="F20" s="11"/>
      <c r="G20" s="10">
        <v>2070.01</v>
      </c>
      <c r="H20" s="10">
        <v>12857.6</v>
      </c>
      <c r="I20" s="11">
        <v>6.211392881464796</v>
      </c>
      <c r="J20" s="11"/>
      <c r="K20" s="11">
        <v>10.310506491192013</v>
      </c>
      <c r="L20" s="11"/>
      <c r="M20" s="11">
        <v>7.596805371207534</v>
      </c>
      <c r="N20" s="11"/>
      <c r="O20" s="11">
        <f t="shared" si="0"/>
        <v>7.848392693469491</v>
      </c>
      <c r="P20" s="4" t="s">
        <v>39</v>
      </c>
    </row>
    <row r="21" spans="1:16" ht="12" customHeight="1">
      <c r="A21" s="4" t="s">
        <v>40</v>
      </c>
      <c r="B21" s="4" t="s">
        <v>41</v>
      </c>
      <c r="C21" s="10">
        <v>287.701</v>
      </c>
      <c r="D21" s="10">
        <v>2143.59</v>
      </c>
      <c r="E21" s="11">
        <v>7.450750146362523</v>
      </c>
      <c r="F21" s="11"/>
      <c r="G21" s="10">
        <v>1908.32</v>
      </c>
      <c r="H21" s="10">
        <v>193.121</v>
      </c>
      <c r="I21" s="11">
        <v>9.881434585812856</v>
      </c>
      <c r="J21" s="11"/>
      <c r="K21" s="11">
        <v>8.607856136518018</v>
      </c>
      <c r="L21" s="11"/>
      <c r="M21" s="11">
        <v>5.15553809181736</v>
      </c>
      <c r="N21" s="11"/>
      <c r="O21" s="11">
        <f t="shared" si="0"/>
        <v>7.773894740127688</v>
      </c>
      <c r="P21" s="4" t="s">
        <v>42</v>
      </c>
    </row>
    <row r="22" spans="1:16" ht="12" customHeight="1">
      <c r="A22" s="4" t="s">
        <v>43</v>
      </c>
      <c r="B22" s="4" t="s">
        <v>44</v>
      </c>
      <c r="C22" s="10">
        <v>158.505</v>
      </c>
      <c r="D22" s="10">
        <v>1656.52</v>
      </c>
      <c r="E22" s="11">
        <v>10.45081115122196</v>
      </c>
      <c r="F22" s="11"/>
      <c r="G22" s="10">
        <v>1255.88</v>
      </c>
      <c r="H22" s="10">
        <v>158.9</v>
      </c>
      <c r="I22" s="11">
        <v>7.903600863388156</v>
      </c>
      <c r="J22" s="11"/>
      <c r="K22" s="11">
        <v>6.7255375223564045</v>
      </c>
      <c r="L22" s="11"/>
      <c r="M22" s="11">
        <v>5.857995045045272</v>
      </c>
      <c r="N22" s="11"/>
      <c r="O22" s="11">
        <f t="shared" si="0"/>
        <v>7.734486145502948</v>
      </c>
      <c r="P22" s="4" t="s">
        <v>45</v>
      </c>
    </row>
    <row r="23" spans="1:16" ht="12" customHeight="1">
      <c r="A23" s="4" t="s">
        <v>46</v>
      </c>
      <c r="B23" s="4" t="s">
        <v>46</v>
      </c>
      <c r="C23" s="10">
        <v>208.627</v>
      </c>
      <c r="D23" s="10">
        <v>1707.36</v>
      </c>
      <c r="E23" s="11">
        <v>8.183799862113842</v>
      </c>
      <c r="F23" s="11"/>
      <c r="G23" s="10">
        <v>1414.1</v>
      </c>
      <c r="H23" s="10">
        <v>184.721</v>
      </c>
      <c r="I23" s="11">
        <v>7.655366723119971</v>
      </c>
      <c r="J23" s="11"/>
      <c r="K23" s="11">
        <v>7.90540274139411</v>
      </c>
      <c r="L23" s="11"/>
      <c r="M23" s="11">
        <v>5.1367922301460105</v>
      </c>
      <c r="N23" s="11"/>
      <c r="O23" s="11">
        <f t="shared" si="0"/>
        <v>7.220340389193483</v>
      </c>
      <c r="P23" s="4" t="s">
        <v>4</v>
      </c>
    </row>
    <row r="24" spans="1:16" ht="12" customHeight="1">
      <c r="A24" s="4" t="s">
        <v>47</v>
      </c>
      <c r="B24" s="4" t="s">
        <v>47</v>
      </c>
      <c r="C24" s="10">
        <v>189.047</v>
      </c>
      <c r="D24" s="10">
        <v>1878.21</v>
      </c>
      <c r="E24" s="11">
        <v>9.935163075447276</v>
      </c>
      <c r="F24" s="11"/>
      <c r="G24" s="10">
        <v>1647.89</v>
      </c>
      <c r="H24" s="10">
        <v>188.831</v>
      </c>
      <c r="I24" s="11">
        <v>8.726759350337339</v>
      </c>
      <c r="J24" s="11"/>
      <c r="K24" s="11">
        <v>3.9465081135503595</v>
      </c>
      <c r="L24" s="11"/>
      <c r="M24" s="11">
        <v>6.200775386702434</v>
      </c>
      <c r="N24" s="11"/>
      <c r="O24" s="11">
        <f t="shared" si="0"/>
        <v>7.202301481509352</v>
      </c>
      <c r="P24" s="4" t="s">
        <v>4</v>
      </c>
    </row>
    <row r="25" spans="1:16" ht="12" customHeight="1">
      <c r="A25" s="4" t="s">
        <v>48</v>
      </c>
      <c r="B25" s="4" t="s">
        <v>49</v>
      </c>
      <c r="C25" s="10">
        <v>2263.46</v>
      </c>
      <c r="D25" s="10">
        <v>501.869</v>
      </c>
      <c r="E25" s="11">
        <v>4.510067065892317</v>
      </c>
      <c r="F25" s="11"/>
      <c r="G25" s="10">
        <v>170.239</v>
      </c>
      <c r="H25" s="10">
        <v>2235.37</v>
      </c>
      <c r="I25" s="11">
        <v>13.130764126911828</v>
      </c>
      <c r="J25" s="11"/>
      <c r="K25" s="11">
        <v>5.153615337895954</v>
      </c>
      <c r="L25" s="11"/>
      <c r="M25" s="11">
        <v>3.4867595573878383</v>
      </c>
      <c r="N25" s="11"/>
      <c r="O25" s="11">
        <f t="shared" si="0"/>
        <v>6.570301522021984</v>
      </c>
      <c r="P25" s="4" t="s">
        <v>50</v>
      </c>
    </row>
    <row r="26" spans="1:17" s="12" customFormat="1" ht="24" customHeight="1">
      <c r="A26" s="12" t="s">
        <v>51</v>
      </c>
      <c r="B26" s="12" t="s">
        <v>51</v>
      </c>
      <c r="C26" s="13">
        <v>190.341</v>
      </c>
      <c r="D26" s="13">
        <v>651.377</v>
      </c>
      <c r="E26" s="14">
        <v>3.4221496717374995</v>
      </c>
      <c r="F26" s="14"/>
      <c r="G26" s="13">
        <v>639.354</v>
      </c>
      <c r="H26" s="13">
        <v>115.292</v>
      </c>
      <c r="I26" s="14">
        <v>5.54552924579422</v>
      </c>
      <c r="J26" s="14"/>
      <c r="K26" s="14">
        <v>4.726775763266592</v>
      </c>
      <c r="L26" s="14"/>
      <c r="M26" s="14">
        <v>11.061652218361456</v>
      </c>
      <c r="N26" s="14"/>
      <c r="O26" s="14">
        <f t="shared" si="0"/>
        <v>6.189026724789942</v>
      </c>
      <c r="P26" s="18" t="s">
        <v>9</v>
      </c>
      <c r="Q26" s="18"/>
    </row>
    <row r="27" spans="1:16" ht="12" customHeight="1">
      <c r="A27" s="4" t="s">
        <v>52</v>
      </c>
      <c r="B27" s="4" t="s">
        <v>52</v>
      </c>
      <c r="C27" s="10">
        <v>451.965</v>
      </c>
      <c r="D27" s="10">
        <v>3484.19</v>
      </c>
      <c r="E27" s="11">
        <v>7.708981438703147</v>
      </c>
      <c r="F27" s="11"/>
      <c r="G27" s="10">
        <v>3223.65</v>
      </c>
      <c r="H27" s="10">
        <v>474.176</v>
      </c>
      <c r="I27" s="11">
        <v>6.798420134923009</v>
      </c>
      <c r="J27" s="11"/>
      <c r="K27" s="11">
        <v>5.937190720489925</v>
      </c>
      <c r="L27" s="11"/>
      <c r="M27" s="11">
        <v>3.6445926919472327</v>
      </c>
      <c r="N27" s="11"/>
      <c r="O27" s="11">
        <f t="shared" si="0"/>
        <v>6.022296246515828</v>
      </c>
      <c r="P27" s="4" t="s">
        <v>4</v>
      </c>
    </row>
    <row r="28" spans="1:16" ht="12" customHeight="1">
      <c r="A28" s="4" t="s">
        <v>53</v>
      </c>
      <c r="B28" s="4" t="s">
        <v>53</v>
      </c>
      <c r="C28" s="10">
        <v>462.603</v>
      </c>
      <c r="D28" s="10">
        <v>2911.11</v>
      </c>
      <c r="E28" s="11">
        <v>6.292887966677344</v>
      </c>
      <c r="F28" s="11"/>
      <c r="G28" s="10">
        <v>2631.58</v>
      </c>
      <c r="H28" s="10">
        <v>270.243</v>
      </c>
      <c r="I28" s="11">
        <v>9.737825773455503</v>
      </c>
      <c r="J28" s="11"/>
      <c r="K28" s="11">
        <v>3.4207000973229738</v>
      </c>
      <c r="L28" s="11"/>
      <c r="M28" s="11">
        <v>4.5289445140877795</v>
      </c>
      <c r="N28" s="11"/>
      <c r="O28" s="11">
        <f t="shared" si="0"/>
        <v>5.9950895878859</v>
      </c>
      <c r="P28" s="4" t="s">
        <v>4</v>
      </c>
    </row>
    <row r="29" spans="1:16" ht="12" customHeight="1">
      <c r="A29" s="4" t="s">
        <v>54</v>
      </c>
      <c r="B29" s="4" t="s">
        <v>55</v>
      </c>
      <c r="C29" s="10">
        <v>477.821</v>
      </c>
      <c r="D29" s="10">
        <v>4141.37</v>
      </c>
      <c r="E29" s="11">
        <v>8.6672036273164</v>
      </c>
      <c r="F29" s="11"/>
      <c r="G29" s="10">
        <v>4002.81</v>
      </c>
      <c r="H29" s="10">
        <v>545.734</v>
      </c>
      <c r="I29" s="11">
        <v>7.334744666534581</v>
      </c>
      <c r="J29" s="11"/>
      <c r="K29" s="11">
        <v>3.004851403126251</v>
      </c>
      <c r="L29" s="11"/>
      <c r="M29" s="11">
        <v>4.248386303162824</v>
      </c>
      <c r="N29" s="11"/>
      <c r="O29" s="11">
        <f t="shared" si="0"/>
        <v>5.813796500035014</v>
      </c>
      <c r="P29" s="4" t="s">
        <v>56</v>
      </c>
    </row>
    <row r="30" spans="1:16" ht="12" customHeight="1">
      <c r="A30" s="4" t="s">
        <v>57</v>
      </c>
      <c r="B30" s="4" t="s">
        <v>57</v>
      </c>
      <c r="C30" s="10">
        <v>333.251</v>
      </c>
      <c r="D30" s="10">
        <v>2206.54</v>
      </c>
      <c r="E30" s="11">
        <v>6.621250214302935</v>
      </c>
      <c r="F30" s="11"/>
      <c r="G30" s="10">
        <v>1975.1</v>
      </c>
      <c r="H30" s="10">
        <v>343.088</v>
      </c>
      <c r="I30" s="11">
        <v>5.756837888840708</v>
      </c>
      <c r="J30" s="11"/>
      <c r="K30" s="11">
        <v>5.08661655038011</v>
      </c>
      <c r="L30" s="11"/>
      <c r="M30" s="11">
        <v>5.025473647692061</v>
      </c>
      <c r="N30" s="11"/>
      <c r="O30" s="11">
        <f t="shared" si="0"/>
        <v>5.622544575303953</v>
      </c>
      <c r="P30" s="4" t="s">
        <v>33</v>
      </c>
    </row>
    <row r="31" spans="1:16" ht="12" customHeight="1">
      <c r="A31" s="4" t="s">
        <v>58</v>
      </c>
      <c r="B31" s="4" t="s">
        <v>58</v>
      </c>
      <c r="C31" s="10">
        <v>338.597</v>
      </c>
      <c r="D31" s="10">
        <v>1793.93</v>
      </c>
      <c r="E31" s="11">
        <v>5.298122554007258</v>
      </c>
      <c r="F31" s="11"/>
      <c r="G31" s="10">
        <v>1459.34</v>
      </c>
      <c r="H31" s="10">
        <v>277.878</v>
      </c>
      <c r="I31" s="11">
        <v>5.251713188906712</v>
      </c>
      <c r="J31" s="11"/>
      <c r="K31" s="11">
        <v>5.008780499987898</v>
      </c>
      <c r="L31" s="11"/>
      <c r="M31" s="11">
        <v>6.4203248104043835</v>
      </c>
      <c r="N31" s="11"/>
      <c r="O31" s="11">
        <f t="shared" si="0"/>
        <v>5.494735263326563</v>
      </c>
      <c r="P31" s="4" t="s">
        <v>4</v>
      </c>
    </row>
    <row r="32" spans="1:16" ht="12" customHeight="1">
      <c r="A32" s="4" t="s">
        <v>59</v>
      </c>
      <c r="B32" s="4" t="s">
        <v>60</v>
      </c>
      <c r="C32" s="10">
        <v>234.153</v>
      </c>
      <c r="D32" s="10">
        <v>1318.1</v>
      </c>
      <c r="E32" s="11">
        <v>5.629230084281574</v>
      </c>
      <c r="F32" s="11"/>
      <c r="G32" s="10">
        <v>1023.05</v>
      </c>
      <c r="H32" s="10">
        <v>153.479</v>
      </c>
      <c r="I32" s="11">
        <v>6.665734323914655</v>
      </c>
      <c r="J32" s="11"/>
      <c r="K32" s="11">
        <v>5.408576788476433</v>
      </c>
      <c r="L32" s="11"/>
      <c r="M32" s="11">
        <v>3.7565311979360168</v>
      </c>
      <c r="N32" s="11"/>
      <c r="O32" s="11">
        <f aca="true" t="shared" si="1" ref="O32:O58">AVERAGE(E32,I32,K32,M32)</f>
        <v>5.365018098652169</v>
      </c>
      <c r="P32" s="4" t="s">
        <v>61</v>
      </c>
    </row>
    <row r="33" spans="1:16" ht="12" customHeight="1">
      <c r="A33" s="4" t="s">
        <v>62</v>
      </c>
      <c r="B33" s="4" t="s">
        <v>62</v>
      </c>
      <c r="C33" s="10">
        <v>220.81</v>
      </c>
      <c r="D33" s="10">
        <v>907.76</v>
      </c>
      <c r="E33" s="11">
        <v>4.111042816691421</v>
      </c>
      <c r="F33" s="11"/>
      <c r="G33" s="10">
        <v>611.162</v>
      </c>
      <c r="H33" s="10">
        <v>85.8644</v>
      </c>
      <c r="I33" s="11">
        <v>7.117754424907019</v>
      </c>
      <c r="J33" s="11"/>
      <c r="K33" s="11">
        <v>4.162545560081966</v>
      </c>
      <c r="L33" s="11"/>
      <c r="M33" s="11">
        <v>5.656541789999522</v>
      </c>
      <c r="N33" s="11"/>
      <c r="O33" s="11">
        <f t="shared" si="1"/>
        <v>5.261971147919982</v>
      </c>
      <c r="P33" s="4" t="s">
        <v>4</v>
      </c>
    </row>
    <row r="34" spans="1:16" ht="12" customHeight="1">
      <c r="A34" s="4" t="s">
        <v>63</v>
      </c>
      <c r="B34" s="4" t="s">
        <v>63</v>
      </c>
      <c r="C34" s="10">
        <v>99.9439</v>
      </c>
      <c r="D34" s="10">
        <v>659.644</v>
      </c>
      <c r="E34" s="11">
        <v>6.600152951962601</v>
      </c>
      <c r="F34" s="11"/>
      <c r="G34" s="10">
        <v>625.632</v>
      </c>
      <c r="H34" s="10">
        <v>185.171</v>
      </c>
      <c r="I34" s="11">
        <v>3.378671745581894</v>
      </c>
      <c r="J34" s="11"/>
      <c r="K34" s="11">
        <v>6.225281578782097</v>
      </c>
      <c r="L34" s="11"/>
      <c r="M34" s="11">
        <v>3.952755940197276</v>
      </c>
      <c r="N34" s="11"/>
      <c r="O34" s="11">
        <f t="shared" si="1"/>
        <v>5.0392155541309664</v>
      </c>
      <c r="P34" s="4" t="s">
        <v>4</v>
      </c>
    </row>
    <row r="35" spans="1:17" s="12" customFormat="1" ht="24" customHeight="1">
      <c r="A35" s="12" t="s">
        <v>64</v>
      </c>
      <c r="B35" s="12" t="s">
        <v>65</v>
      </c>
      <c r="C35" s="13">
        <v>1654.84</v>
      </c>
      <c r="D35" s="13">
        <v>397.601</v>
      </c>
      <c r="E35" s="14">
        <v>4.162056773398955</v>
      </c>
      <c r="F35" s="14"/>
      <c r="G35" s="13">
        <v>265.106</v>
      </c>
      <c r="H35" s="13">
        <v>1528.34</v>
      </c>
      <c r="I35" s="14">
        <v>5.7650091376985495</v>
      </c>
      <c r="J35" s="14"/>
      <c r="K35" s="14">
        <v>4.487784559335668</v>
      </c>
      <c r="L35" s="14"/>
      <c r="M35" s="14">
        <v>4.435708520152351</v>
      </c>
      <c r="N35" s="14"/>
      <c r="O35" s="14">
        <f t="shared" si="1"/>
        <v>4.7126397476463815</v>
      </c>
      <c r="P35" s="18" t="s">
        <v>66</v>
      </c>
      <c r="Q35" s="18"/>
    </row>
    <row r="36" spans="1:17" s="12" customFormat="1" ht="24" customHeight="1">
      <c r="A36" s="12" t="s">
        <v>67</v>
      </c>
      <c r="B36" s="12" t="s">
        <v>68</v>
      </c>
      <c r="C36" s="13">
        <v>4183.05</v>
      </c>
      <c r="D36" s="13">
        <v>19981.9</v>
      </c>
      <c r="E36" s="14">
        <v>4.776876353677415</v>
      </c>
      <c r="F36" s="14"/>
      <c r="G36" s="13">
        <v>16743</v>
      </c>
      <c r="H36" s="13">
        <v>3538.25</v>
      </c>
      <c r="I36" s="14">
        <v>4.731991981154542</v>
      </c>
      <c r="J36" s="14"/>
      <c r="K36" s="14">
        <v>4.440940965186174</v>
      </c>
      <c r="L36" s="14"/>
      <c r="M36" s="14">
        <v>4.866917673684011</v>
      </c>
      <c r="N36" s="14"/>
      <c r="O36" s="14">
        <f t="shared" si="1"/>
        <v>4.7041817434255355</v>
      </c>
      <c r="P36" s="18" t="s">
        <v>69</v>
      </c>
      <c r="Q36" s="18"/>
    </row>
    <row r="37" spans="1:17" s="12" customFormat="1" ht="24" customHeight="1">
      <c r="A37" s="12" t="s">
        <v>70</v>
      </c>
      <c r="B37" s="12" t="s">
        <v>71</v>
      </c>
      <c r="C37" s="13">
        <v>5671.03</v>
      </c>
      <c r="D37" s="13">
        <v>1298.1</v>
      </c>
      <c r="E37" s="14">
        <v>4.368717879491512</v>
      </c>
      <c r="F37" s="14"/>
      <c r="G37" s="13">
        <v>1125.29</v>
      </c>
      <c r="H37" s="13">
        <v>5600.57</v>
      </c>
      <c r="I37" s="14">
        <v>4.9770155770516675</v>
      </c>
      <c r="J37" s="14"/>
      <c r="K37" s="14">
        <v>4.4871025997713145</v>
      </c>
      <c r="L37" s="14"/>
      <c r="M37" s="14">
        <v>4.90365604442548</v>
      </c>
      <c r="N37" s="14"/>
      <c r="O37" s="14">
        <f t="shared" si="1"/>
        <v>4.684123025184993</v>
      </c>
      <c r="P37" s="18" t="s">
        <v>72</v>
      </c>
      <c r="Q37" s="18"/>
    </row>
    <row r="38" spans="1:16" ht="12" customHeight="1">
      <c r="A38" s="4" t="s">
        <v>73</v>
      </c>
      <c r="B38" s="4" t="s">
        <v>73</v>
      </c>
      <c r="C38" s="10">
        <v>155.239</v>
      </c>
      <c r="D38" s="10">
        <v>1030.69</v>
      </c>
      <c r="E38" s="11">
        <v>6.639356672765468</v>
      </c>
      <c r="F38" s="11"/>
      <c r="G38" s="10">
        <v>963.092</v>
      </c>
      <c r="H38" s="10">
        <v>267.696</v>
      </c>
      <c r="I38" s="11">
        <v>3.597700445882106</v>
      </c>
      <c r="J38" s="11"/>
      <c r="K38" s="11">
        <v>4.431104579145683</v>
      </c>
      <c r="L38" s="11"/>
      <c r="M38" s="11">
        <v>4.067157586981394</v>
      </c>
      <c r="N38" s="11"/>
      <c r="O38" s="11">
        <f t="shared" si="1"/>
        <v>4.683829821193663</v>
      </c>
      <c r="P38" s="4" t="s">
        <v>4</v>
      </c>
    </row>
    <row r="39" spans="1:16" ht="12" customHeight="1">
      <c r="A39" s="4" t="s">
        <v>74</v>
      </c>
      <c r="B39" s="4" t="s">
        <v>75</v>
      </c>
      <c r="C39" s="10">
        <v>1130.16</v>
      </c>
      <c r="D39" s="10">
        <v>7618.18</v>
      </c>
      <c r="E39" s="11">
        <v>6.740808664243416</v>
      </c>
      <c r="F39" s="11"/>
      <c r="G39" s="10">
        <v>6667.76</v>
      </c>
      <c r="H39" s="10">
        <v>1145.05</v>
      </c>
      <c r="I39" s="11">
        <v>5.823136895360838</v>
      </c>
      <c r="J39" s="11"/>
      <c r="K39" s="11">
        <v>2.801579816817821</v>
      </c>
      <c r="L39" s="11"/>
      <c r="M39" s="11">
        <v>3.3153165375865266</v>
      </c>
      <c r="N39" s="11"/>
      <c r="O39" s="11">
        <f t="shared" si="1"/>
        <v>4.67021047850215</v>
      </c>
      <c r="P39" s="4" t="s">
        <v>76</v>
      </c>
    </row>
    <row r="40" spans="1:16" ht="12" customHeight="1">
      <c r="A40" s="4" t="s">
        <v>77</v>
      </c>
      <c r="B40" s="4" t="s">
        <v>77</v>
      </c>
      <c r="C40" s="10">
        <v>5596.28</v>
      </c>
      <c r="D40" s="10">
        <v>1449.78</v>
      </c>
      <c r="E40" s="11">
        <v>3.8600861728304667</v>
      </c>
      <c r="F40" s="11"/>
      <c r="G40" s="10">
        <v>1094.5</v>
      </c>
      <c r="H40" s="10">
        <v>5719.61</v>
      </c>
      <c r="I40" s="11">
        <v>5.225790559732964</v>
      </c>
      <c r="J40" s="11"/>
      <c r="K40" s="11">
        <v>4.8299874243792615</v>
      </c>
      <c r="L40" s="11"/>
      <c r="M40" s="11">
        <v>4.446353626932813</v>
      </c>
      <c r="N40" s="11"/>
      <c r="O40" s="11">
        <f t="shared" si="1"/>
        <v>4.590554445968877</v>
      </c>
      <c r="P40" s="4" t="s">
        <v>4</v>
      </c>
    </row>
    <row r="41" spans="1:16" ht="12" customHeight="1">
      <c r="A41" s="4" t="s">
        <v>78</v>
      </c>
      <c r="B41" s="4" t="s">
        <v>78</v>
      </c>
      <c r="C41" s="10">
        <v>884.672</v>
      </c>
      <c r="D41" s="10">
        <v>5175.79</v>
      </c>
      <c r="E41" s="11">
        <v>5.850513691108049</v>
      </c>
      <c r="F41" s="11"/>
      <c r="G41" s="10">
        <v>4014.8</v>
      </c>
      <c r="H41" s="10">
        <v>937.995</v>
      </c>
      <c r="I41" s="11">
        <v>4.280189526805967</v>
      </c>
      <c r="J41" s="11"/>
      <c r="K41" s="11">
        <v>4.162162193122716</v>
      </c>
      <c r="L41" s="11"/>
      <c r="M41" s="11">
        <v>3.930565157240781</v>
      </c>
      <c r="N41" s="11"/>
      <c r="O41" s="11">
        <f t="shared" si="1"/>
        <v>4.555857642069379</v>
      </c>
      <c r="P41" s="4" t="s">
        <v>4</v>
      </c>
    </row>
    <row r="42" spans="1:16" ht="12" customHeight="1">
      <c r="A42" s="4" t="s">
        <v>79</v>
      </c>
      <c r="B42" s="4" t="s">
        <v>79</v>
      </c>
      <c r="C42" s="10">
        <v>213.364</v>
      </c>
      <c r="D42" s="10">
        <v>457.198</v>
      </c>
      <c r="E42" s="11">
        <v>2.1428116555670336</v>
      </c>
      <c r="F42" s="11"/>
      <c r="G42" s="10">
        <v>376.586</v>
      </c>
      <c r="H42" s="10">
        <v>100.152</v>
      </c>
      <c r="I42" s="11">
        <v>3.760157184817399</v>
      </c>
      <c r="J42" s="11"/>
      <c r="K42" s="11">
        <v>7.407778704209759</v>
      </c>
      <c r="L42" s="11"/>
      <c r="M42" s="11">
        <v>4.736101486526939</v>
      </c>
      <c r="N42" s="11"/>
      <c r="O42" s="11">
        <f t="shared" si="1"/>
        <v>4.5117122577802835</v>
      </c>
      <c r="P42" s="4" t="s">
        <v>4</v>
      </c>
    </row>
    <row r="43" spans="1:16" ht="12" customHeight="1">
      <c r="A43" s="4" t="s">
        <v>80</v>
      </c>
      <c r="B43" s="4" t="s">
        <v>80</v>
      </c>
      <c r="C43" s="10">
        <v>163.374</v>
      </c>
      <c r="D43" s="10">
        <v>590.585</v>
      </c>
      <c r="E43" s="11">
        <v>3.6149225754971583</v>
      </c>
      <c r="F43" s="11"/>
      <c r="G43" s="10">
        <v>439.227</v>
      </c>
      <c r="H43" s="10">
        <v>164.431</v>
      </c>
      <c r="I43" s="11">
        <v>2.6711913518937234</v>
      </c>
      <c r="J43" s="11"/>
      <c r="K43" s="11">
        <v>7.7821572120316285</v>
      </c>
      <c r="L43" s="11"/>
      <c r="M43" s="11">
        <v>3.822689291831692</v>
      </c>
      <c r="N43" s="11"/>
      <c r="O43" s="11">
        <f t="shared" si="1"/>
        <v>4.472740107813551</v>
      </c>
      <c r="P43" s="4" t="s">
        <v>4</v>
      </c>
    </row>
    <row r="44" spans="1:17" s="12" customFormat="1" ht="24" customHeight="1">
      <c r="A44" s="12" t="s">
        <v>81</v>
      </c>
      <c r="B44" s="12" t="s">
        <v>81</v>
      </c>
      <c r="C44" s="13">
        <v>230.505</v>
      </c>
      <c r="D44" s="13">
        <v>829.127</v>
      </c>
      <c r="E44" s="14">
        <v>3.597012938633016</v>
      </c>
      <c r="F44" s="14"/>
      <c r="G44" s="13">
        <v>853.216</v>
      </c>
      <c r="H44" s="13">
        <v>139.899</v>
      </c>
      <c r="I44" s="14">
        <v>6.098794500393734</v>
      </c>
      <c r="J44" s="14"/>
      <c r="K44" s="14">
        <v>3.632996671763883</v>
      </c>
      <c r="L44" s="14"/>
      <c r="M44" s="14">
        <v>4.527172053394671</v>
      </c>
      <c r="N44" s="14"/>
      <c r="O44" s="14">
        <f t="shared" si="1"/>
        <v>4.463994041046327</v>
      </c>
      <c r="P44" s="18" t="s">
        <v>9</v>
      </c>
      <c r="Q44" s="18"/>
    </row>
    <row r="45" spans="1:16" ht="12" customHeight="1">
      <c r="A45" s="4" t="s">
        <v>82</v>
      </c>
      <c r="B45" s="4" t="s">
        <v>82</v>
      </c>
      <c r="C45" s="10">
        <v>128.615</v>
      </c>
      <c r="D45" s="10">
        <v>894.507</v>
      </c>
      <c r="E45" s="11">
        <v>6.954933791203834</v>
      </c>
      <c r="F45" s="11"/>
      <c r="G45" s="10">
        <v>654.921</v>
      </c>
      <c r="H45" s="10">
        <v>155.721</v>
      </c>
      <c r="I45" s="11">
        <v>4.205735923237242</v>
      </c>
      <c r="J45" s="11"/>
      <c r="K45" s="11">
        <v>2.5241723201968136</v>
      </c>
      <c r="L45" s="11"/>
      <c r="M45" s="11">
        <v>3.791936011005755</v>
      </c>
      <c r="N45" s="11"/>
      <c r="O45" s="11">
        <f t="shared" si="1"/>
        <v>4.369194511410911</v>
      </c>
      <c r="P45" s="4" t="s">
        <v>4</v>
      </c>
    </row>
    <row r="46" spans="1:16" ht="12" customHeight="1">
      <c r="A46" s="4" t="s">
        <v>83</v>
      </c>
      <c r="B46" s="4" t="s">
        <v>83</v>
      </c>
      <c r="C46" s="10">
        <v>707.498</v>
      </c>
      <c r="D46" s="10">
        <v>225.397</v>
      </c>
      <c r="E46" s="11">
        <v>3.138896530479474</v>
      </c>
      <c r="F46" s="11"/>
      <c r="G46" s="10">
        <v>143.015</v>
      </c>
      <c r="H46" s="10">
        <v>784.657</v>
      </c>
      <c r="I46" s="11">
        <v>5.486520421046139</v>
      </c>
      <c r="J46" s="11"/>
      <c r="K46" s="11">
        <v>3.424246338121227</v>
      </c>
      <c r="L46" s="11"/>
      <c r="M46" s="11">
        <v>5.18694926429904</v>
      </c>
      <c r="N46" s="11"/>
      <c r="O46" s="11">
        <f t="shared" si="1"/>
        <v>4.3091531384864705</v>
      </c>
      <c r="P46" s="4" t="s">
        <v>4</v>
      </c>
    </row>
    <row r="47" spans="1:16" ht="12" customHeight="1">
      <c r="A47" s="4" t="s">
        <v>84</v>
      </c>
      <c r="B47" s="4" t="s">
        <v>84</v>
      </c>
      <c r="C47" s="10">
        <v>278.92</v>
      </c>
      <c r="D47" s="10">
        <v>1448.39</v>
      </c>
      <c r="E47" s="11">
        <v>5.192852656823966</v>
      </c>
      <c r="F47" s="11"/>
      <c r="G47" s="10">
        <v>1337.33</v>
      </c>
      <c r="H47" s="10">
        <v>351.509</v>
      </c>
      <c r="I47" s="11">
        <v>3.8045298860441212</v>
      </c>
      <c r="J47" s="11"/>
      <c r="K47" s="11">
        <v>4.1399014223468145</v>
      </c>
      <c r="L47" s="11"/>
      <c r="M47" s="11">
        <v>4.082686192218025</v>
      </c>
      <c r="N47" s="11"/>
      <c r="O47" s="11">
        <f t="shared" si="1"/>
        <v>4.304992539358231</v>
      </c>
      <c r="P47" s="4" t="s">
        <v>4</v>
      </c>
    </row>
    <row r="48" spans="1:16" ht="12" customHeight="1">
      <c r="A48" s="4" t="s">
        <v>85</v>
      </c>
      <c r="B48" s="4" t="s">
        <v>85</v>
      </c>
      <c r="C48" s="10">
        <v>198.848</v>
      </c>
      <c r="D48" s="10">
        <v>959.853</v>
      </c>
      <c r="E48" s="11">
        <v>4.827063366641652</v>
      </c>
      <c r="F48" s="11"/>
      <c r="G48" s="10">
        <v>781.664</v>
      </c>
      <c r="H48" s="10">
        <v>201.402</v>
      </c>
      <c r="I48" s="11">
        <v>3.8811014935813852</v>
      </c>
      <c r="J48" s="11"/>
      <c r="K48" s="11">
        <v>3.878617923084796</v>
      </c>
      <c r="L48" s="11"/>
      <c r="M48" s="11">
        <v>3.520245889116937</v>
      </c>
      <c r="N48" s="11"/>
      <c r="O48" s="11">
        <f t="shared" si="1"/>
        <v>4.026757168106193</v>
      </c>
      <c r="P48" s="4" t="s">
        <v>4</v>
      </c>
    </row>
    <row r="49" spans="1:17" s="12" customFormat="1" ht="24" customHeight="1">
      <c r="A49" s="12" t="s">
        <v>86</v>
      </c>
      <c r="B49" s="12" t="s">
        <v>87</v>
      </c>
      <c r="C49" s="13">
        <v>216.438</v>
      </c>
      <c r="D49" s="13">
        <v>1061.67</v>
      </c>
      <c r="E49" s="14">
        <v>4.90521446178383</v>
      </c>
      <c r="F49" s="14"/>
      <c r="G49" s="13">
        <v>765.935</v>
      </c>
      <c r="H49" s="13">
        <v>314.116</v>
      </c>
      <c r="I49" s="14">
        <v>2.438389053420507</v>
      </c>
      <c r="J49" s="14"/>
      <c r="K49" s="14">
        <v>5.352590266447371</v>
      </c>
      <c r="L49" s="14"/>
      <c r="M49" s="14">
        <v>3.3315244124460337</v>
      </c>
      <c r="N49" s="14"/>
      <c r="O49" s="14">
        <f t="shared" si="1"/>
        <v>4.006929548524435</v>
      </c>
      <c r="P49" s="18" t="s">
        <v>88</v>
      </c>
      <c r="Q49" s="18"/>
    </row>
    <row r="50" spans="1:17" s="12" customFormat="1" ht="24" customHeight="1">
      <c r="A50" s="12" t="s">
        <v>89</v>
      </c>
      <c r="B50" s="12" t="s">
        <v>89</v>
      </c>
      <c r="C50" s="13">
        <v>242.682</v>
      </c>
      <c r="D50" s="13">
        <v>927.737</v>
      </c>
      <c r="E50" s="14">
        <v>3.822856534770223</v>
      </c>
      <c r="F50" s="14"/>
      <c r="G50" s="13">
        <v>852.807</v>
      </c>
      <c r="H50" s="13">
        <v>163.67</v>
      </c>
      <c r="I50" s="14">
        <v>5.2105191934348145</v>
      </c>
      <c r="J50" s="14"/>
      <c r="K50" s="14">
        <v>3.1799478663306964</v>
      </c>
      <c r="L50" s="14"/>
      <c r="M50" s="14">
        <v>3.7730451308839585</v>
      </c>
      <c r="N50" s="14"/>
      <c r="O50" s="14">
        <f t="shared" si="1"/>
        <v>3.996592181354923</v>
      </c>
      <c r="P50" s="18" t="s">
        <v>90</v>
      </c>
      <c r="Q50" s="18"/>
    </row>
    <row r="51" spans="1:16" ht="12" customHeight="1">
      <c r="A51" s="4" t="s">
        <v>91</v>
      </c>
      <c r="B51" s="4" t="s">
        <v>92</v>
      </c>
      <c r="C51" s="10">
        <v>261.512</v>
      </c>
      <c r="D51" s="10">
        <v>967.973</v>
      </c>
      <c r="E51" s="11">
        <v>3.7014509612767297</v>
      </c>
      <c r="F51" s="11"/>
      <c r="G51" s="10">
        <v>877.369</v>
      </c>
      <c r="H51" s="10">
        <v>187.334</v>
      </c>
      <c r="I51" s="11">
        <v>4.68345120662195</v>
      </c>
      <c r="J51" s="11"/>
      <c r="K51" s="11">
        <v>3.9765916843181817</v>
      </c>
      <c r="L51" s="11"/>
      <c r="M51" s="11">
        <v>3.5590656581156943</v>
      </c>
      <c r="N51" s="11"/>
      <c r="O51" s="11">
        <f t="shared" si="1"/>
        <v>3.980139877583139</v>
      </c>
      <c r="P51" s="4" t="s">
        <v>93</v>
      </c>
    </row>
    <row r="52" spans="1:17" s="12" customFormat="1" ht="24" customHeight="1">
      <c r="A52" s="12" t="s">
        <v>94</v>
      </c>
      <c r="B52" s="12" t="s">
        <v>94</v>
      </c>
      <c r="C52" s="13">
        <v>388.951</v>
      </c>
      <c r="D52" s="13">
        <v>1293.8</v>
      </c>
      <c r="E52" s="14">
        <v>3.3263887255980142</v>
      </c>
      <c r="F52" s="14"/>
      <c r="G52" s="13">
        <v>1335.14</v>
      </c>
      <c r="H52" s="13">
        <v>329.286</v>
      </c>
      <c r="I52" s="14">
        <v>4.054655866991614</v>
      </c>
      <c r="J52" s="14"/>
      <c r="K52" s="14">
        <v>3.380726205261247</v>
      </c>
      <c r="L52" s="14"/>
      <c r="M52" s="14">
        <v>5.1353612534524675</v>
      </c>
      <c r="N52" s="14"/>
      <c r="O52" s="14">
        <f t="shared" si="1"/>
        <v>3.9742830128258357</v>
      </c>
      <c r="P52" s="18" t="s">
        <v>95</v>
      </c>
      <c r="Q52" s="18"/>
    </row>
    <row r="53" spans="1:17" s="12" customFormat="1" ht="24" customHeight="1">
      <c r="A53" s="12" t="s">
        <v>96</v>
      </c>
      <c r="B53" s="12" t="s">
        <v>96</v>
      </c>
      <c r="C53" s="13">
        <v>143.667</v>
      </c>
      <c r="D53" s="13">
        <v>463.908</v>
      </c>
      <c r="E53" s="14">
        <v>3.229051711040194</v>
      </c>
      <c r="F53" s="14"/>
      <c r="G53" s="13">
        <v>480.583</v>
      </c>
      <c r="H53" s="13">
        <v>125.838</v>
      </c>
      <c r="I53" s="14">
        <v>3.8190557659609587</v>
      </c>
      <c r="J53" s="14"/>
      <c r="K53" s="14">
        <v>5.586258133570729</v>
      </c>
      <c r="L53" s="14"/>
      <c r="M53" s="14">
        <v>3.204011011559502</v>
      </c>
      <c r="N53" s="14"/>
      <c r="O53" s="14">
        <f t="shared" si="1"/>
        <v>3.959594155532846</v>
      </c>
      <c r="P53" s="18" t="s">
        <v>97</v>
      </c>
      <c r="Q53" s="18"/>
    </row>
    <row r="54" spans="1:17" s="12" customFormat="1" ht="24" customHeight="1">
      <c r="A54" s="12" t="s">
        <v>98</v>
      </c>
      <c r="B54" s="12" t="s">
        <v>99</v>
      </c>
      <c r="C54" s="13">
        <v>188.726</v>
      </c>
      <c r="D54" s="13">
        <v>958.238</v>
      </c>
      <c r="E54" s="14">
        <v>5.077407263955544</v>
      </c>
      <c r="F54" s="14"/>
      <c r="G54" s="13">
        <v>879.564</v>
      </c>
      <c r="H54" s="13">
        <v>185.653</v>
      </c>
      <c r="I54" s="14">
        <v>4.737683015647496</v>
      </c>
      <c r="J54" s="14"/>
      <c r="K54" s="14">
        <v>2.797834363802297</v>
      </c>
      <c r="L54" s="14"/>
      <c r="M54" s="14">
        <v>3.0684849673755976</v>
      </c>
      <c r="N54" s="14"/>
      <c r="O54" s="14">
        <f t="shared" si="1"/>
        <v>3.920352402695234</v>
      </c>
      <c r="P54" s="18" t="s">
        <v>100</v>
      </c>
      <c r="Q54" s="18"/>
    </row>
    <row r="55" spans="1:16" ht="12" customHeight="1">
      <c r="A55" s="4" t="s">
        <v>101</v>
      </c>
      <c r="B55" s="4" t="s">
        <v>101</v>
      </c>
      <c r="C55" s="10">
        <v>662.969</v>
      </c>
      <c r="D55" s="10">
        <v>219.714</v>
      </c>
      <c r="E55" s="11">
        <v>3.017421635558098</v>
      </c>
      <c r="F55" s="11"/>
      <c r="G55" s="10">
        <v>109.703</v>
      </c>
      <c r="H55" s="10">
        <v>706.385</v>
      </c>
      <c r="I55" s="11">
        <v>6.4390678295216635</v>
      </c>
      <c r="J55" s="11"/>
      <c r="K55" s="11">
        <v>3.2682253930727367</v>
      </c>
      <c r="L55" s="11"/>
      <c r="M55" s="11">
        <v>2.791058890064497</v>
      </c>
      <c r="N55" s="11"/>
      <c r="O55" s="11">
        <f t="shared" si="1"/>
        <v>3.8789434370542484</v>
      </c>
      <c r="P55" s="4" t="s">
        <v>4</v>
      </c>
    </row>
    <row r="56" spans="1:17" s="12" customFormat="1" ht="24" customHeight="1">
      <c r="A56" s="12" t="s">
        <v>102</v>
      </c>
      <c r="B56" s="12" t="s">
        <v>102</v>
      </c>
      <c r="C56" s="13">
        <v>224.989</v>
      </c>
      <c r="D56" s="13">
        <v>672.453</v>
      </c>
      <c r="E56" s="14">
        <v>2.9888285289834684</v>
      </c>
      <c r="F56" s="14"/>
      <c r="G56" s="13">
        <v>564.166</v>
      </c>
      <c r="H56" s="13">
        <v>85.6289</v>
      </c>
      <c r="I56" s="14">
        <v>6.588506822620254</v>
      </c>
      <c r="J56" s="14"/>
      <c r="K56" s="14">
        <v>3.557353304405898</v>
      </c>
      <c r="L56" s="14"/>
      <c r="M56" s="14">
        <v>2.2824643343500988</v>
      </c>
      <c r="N56" s="14"/>
      <c r="O56" s="14">
        <f t="shared" si="1"/>
        <v>3.8542882475899294</v>
      </c>
      <c r="P56" s="18" t="s">
        <v>35</v>
      </c>
      <c r="Q56" s="18"/>
    </row>
    <row r="57" spans="1:16" ht="12" customHeight="1">
      <c r="A57" s="4" t="s">
        <v>103</v>
      </c>
      <c r="B57" s="4" t="s">
        <v>103</v>
      </c>
      <c r="C57" s="10">
        <v>1744.35</v>
      </c>
      <c r="D57" s="10">
        <v>622.723</v>
      </c>
      <c r="E57" s="11">
        <v>2.8011605412596805</v>
      </c>
      <c r="F57" s="11"/>
      <c r="G57" s="10">
        <v>456.115</v>
      </c>
      <c r="H57" s="10">
        <v>1509</v>
      </c>
      <c r="I57" s="11">
        <v>3.308392289553423</v>
      </c>
      <c r="J57" s="11"/>
      <c r="K57" s="11">
        <v>5.20517098202118</v>
      </c>
      <c r="L57" s="11"/>
      <c r="M57" s="11">
        <v>3.9159667896304695</v>
      </c>
      <c r="N57" s="11"/>
      <c r="O57" s="11">
        <f t="shared" si="1"/>
        <v>3.8076726506161886</v>
      </c>
      <c r="P57" s="4" t="s">
        <v>4</v>
      </c>
    </row>
    <row r="58" spans="1:16" ht="12" customHeight="1">
      <c r="A58" s="4" t="s">
        <v>104</v>
      </c>
      <c r="B58" s="4" t="s">
        <v>104</v>
      </c>
      <c r="C58" s="10">
        <v>329.018</v>
      </c>
      <c r="D58" s="10">
        <v>677.768</v>
      </c>
      <c r="E58" s="11">
        <v>2.0599752382397862</v>
      </c>
      <c r="F58" s="11"/>
      <c r="G58" s="10">
        <v>677.098</v>
      </c>
      <c r="H58" s="10">
        <v>264.73</v>
      </c>
      <c r="I58" s="11">
        <v>2.5576964459195572</v>
      </c>
      <c r="J58" s="11"/>
      <c r="K58" s="11">
        <v>4.702664541335946</v>
      </c>
      <c r="L58" s="11"/>
      <c r="M58" s="11">
        <v>5.892817618801742</v>
      </c>
      <c r="N58" s="11"/>
      <c r="O58" s="11">
        <f t="shared" si="1"/>
        <v>3.803288461074258</v>
      </c>
      <c r="P58" s="4" t="s">
        <v>4</v>
      </c>
    </row>
    <row r="59" spans="1:16" ht="12" customHeight="1">
      <c r="A59" s="4" t="s">
        <v>105</v>
      </c>
      <c r="B59" s="4" t="s">
        <v>106</v>
      </c>
      <c r="C59" s="10">
        <v>1122.26</v>
      </c>
      <c r="D59" s="10">
        <v>5429.52</v>
      </c>
      <c r="E59" s="11">
        <v>4.838046074585335</v>
      </c>
      <c r="F59" s="11"/>
      <c r="G59" s="10">
        <v>4397.02</v>
      </c>
      <c r="H59" s="10">
        <v>1096.55</v>
      </c>
      <c r="I59" s="11">
        <v>4.009867294530176</v>
      </c>
      <c r="J59" s="11"/>
      <c r="K59" s="11">
        <v>2.9871085160863844</v>
      </c>
      <c r="L59" s="11"/>
      <c r="M59" s="11">
        <v>3.3499706339406465</v>
      </c>
      <c r="N59" s="11"/>
      <c r="O59" s="11">
        <f aca="true" t="shared" si="2" ref="O59:O86">AVERAGE(E59,I59,K59,M59)</f>
        <v>3.796248129785635</v>
      </c>
      <c r="P59" s="4" t="s">
        <v>107</v>
      </c>
    </row>
    <row r="60" spans="1:17" s="12" customFormat="1" ht="24" customHeight="1">
      <c r="A60" s="12" t="s">
        <v>108</v>
      </c>
      <c r="B60" s="12" t="s">
        <v>109</v>
      </c>
      <c r="C60" s="13">
        <v>284.004</v>
      </c>
      <c r="D60" s="13">
        <v>806.438</v>
      </c>
      <c r="E60" s="14">
        <v>2.839533521372549</v>
      </c>
      <c r="F60" s="14"/>
      <c r="G60" s="13">
        <v>677.594</v>
      </c>
      <c r="H60" s="13">
        <v>163.671</v>
      </c>
      <c r="I60" s="14">
        <v>4.139987215513482</v>
      </c>
      <c r="J60" s="14"/>
      <c r="K60" s="14">
        <v>5.659681606278752</v>
      </c>
      <c r="L60" s="14"/>
      <c r="M60" s="14">
        <v>2.4531776537503505</v>
      </c>
      <c r="N60" s="14"/>
      <c r="O60" s="14">
        <f t="shared" si="2"/>
        <v>3.773094999228783</v>
      </c>
      <c r="P60" s="18" t="s">
        <v>110</v>
      </c>
      <c r="Q60" s="18"/>
    </row>
    <row r="61" spans="1:16" ht="12" customHeight="1">
      <c r="A61" s="4" t="s">
        <v>111</v>
      </c>
      <c r="B61" s="4" t="s">
        <v>112</v>
      </c>
      <c r="C61" s="10">
        <v>3509.05</v>
      </c>
      <c r="D61" s="10">
        <v>835.373</v>
      </c>
      <c r="E61" s="11">
        <v>4.200577482743867</v>
      </c>
      <c r="F61" s="11"/>
      <c r="G61" s="10">
        <v>661.445</v>
      </c>
      <c r="H61" s="10">
        <v>3922.48</v>
      </c>
      <c r="I61" s="11">
        <v>5.930168041241531</v>
      </c>
      <c r="J61" s="11"/>
      <c r="K61" s="11">
        <v>2.124198021514424</v>
      </c>
      <c r="L61" s="11"/>
      <c r="M61" s="11">
        <v>2.762701732263559</v>
      </c>
      <c r="N61" s="11"/>
      <c r="O61" s="11">
        <f t="shared" si="2"/>
        <v>3.7544113194408455</v>
      </c>
      <c r="P61" s="4" t="s">
        <v>113</v>
      </c>
    </row>
    <row r="62" spans="1:17" s="12" customFormat="1" ht="24" customHeight="1">
      <c r="A62" s="12" t="s">
        <v>114</v>
      </c>
      <c r="B62" s="12" t="s">
        <v>114</v>
      </c>
      <c r="C62" s="13">
        <v>119.847</v>
      </c>
      <c r="D62" s="13">
        <v>660.553</v>
      </c>
      <c r="E62" s="14">
        <v>5.511654679571738</v>
      </c>
      <c r="F62" s="14"/>
      <c r="G62" s="13">
        <v>592.49</v>
      </c>
      <c r="H62" s="13">
        <v>136.273</v>
      </c>
      <c r="I62" s="14">
        <v>4.347814434065447</v>
      </c>
      <c r="J62" s="14"/>
      <c r="K62" s="14">
        <v>2.364890300253329</v>
      </c>
      <c r="L62" s="14"/>
      <c r="M62" s="14">
        <v>2.6566784932218677</v>
      </c>
      <c r="N62" s="14"/>
      <c r="O62" s="14">
        <f t="shared" si="2"/>
        <v>3.7202594767780957</v>
      </c>
      <c r="P62" s="18" t="s">
        <v>97</v>
      </c>
      <c r="Q62" s="18"/>
    </row>
    <row r="63" spans="1:16" ht="12" customHeight="1">
      <c r="A63" s="4" t="s">
        <v>115</v>
      </c>
      <c r="B63" s="4" t="s">
        <v>115</v>
      </c>
      <c r="C63" s="10">
        <v>235.234</v>
      </c>
      <c r="D63" s="10">
        <v>681.309</v>
      </c>
      <c r="E63" s="11">
        <v>2.8963030392926346</v>
      </c>
      <c r="F63" s="11"/>
      <c r="G63" s="10">
        <v>612.435</v>
      </c>
      <c r="H63" s="10">
        <v>136.232</v>
      </c>
      <c r="I63" s="11">
        <v>4.495531033204702</v>
      </c>
      <c r="J63" s="11"/>
      <c r="K63" s="11">
        <v>3.1862877949459665</v>
      </c>
      <c r="L63" s="11"/>
      <c r="M63" s="11">
        <v>4.277421026880346</v>
      </c>
      <c r="N63" s="11"/>
      <c r="O63" s="11">
        <f t="shared" si="2"/>
        <v>3.713885723580912</v>
      </c>
      <c r="P63" s="4" t="s">
        <v>4</v>
      </c>
    </row>
    <row r="64" spans="1:16" ht="12" customHeight="1">
      <c r="A64" s="4" t="s">
        <v>116</v>
      </c>
      <c r="B64" s="4" t="s">
        <v>116</v>
      </c>
      <c r="C64" s="10">
        <v>197.018</v>
      </c>
      <c r="D64" s="10">
        <v>832.551</v>
      </c>
      <c r="E64" s="11">
        <v>4.225751944678746</v>
      </c>
      <c r="F64" s="11"/>
      <c r="G64" s="10">
        <v>655.889</v>
      </c>
      <c r="H64" s="10">
        <v>167.257</v>
      </c>
      <c r="I64" s="11">
        <v>3.921452871741108</v>
      </c>
      <c r="J64" s="11"/>
      <c r="K64" s="11">
        <v>2.674681045344819</v>
      </c>
      <c r="L64" s="11"/>
      <c r="M64" s="11">
        <v>4.005834476333911</v>
      </c>
      <c r="N64" s="11"/>
      <c r="O64" s="11">
        <f t="shared" si="2"/>
        <v>3.7069300845246462</v>
      </c>
      <c r="P64" s="4" t="s">
        <v>4</v>
      </c>
    </row>
    <row r="65" spans="1:16" ht="12" customHeight="1">
      <c r="A65" s="4" t="s">
        <v>117</v>
      </c>
      <c r="B65" s="4" t="s">
        <v>117</v>
      </c>
      <c r="C65" s="10">
        <v>618.897</v>
      </c>
      <c r="D65" s="10">
        <v>1688.04</v>
      </c>
      <c r="E65" s="11">
        <v>2.727501511917661</v>
      </c>
      <c r="F65" s="11"/>
      <c r="G65" s="10">
        <v>1733.25</v>
      </c>
      <c r="H65" s="10">
        <v>428.239</v>
      </c>
      <c r="I65" s="11">
        <v>4.047380174256889</v>
      </c>
      <c r="J65" s="11"/>
      <c r="K65" s="11">
        <v>3.1518605903220482</v>
      </c>
      <c r="L65" s="11"/>
      <c r="M65" s="11">
        <v>4.871626676997361</v>
      </c>
      <c r="N65" s="11"/>
      <c r="O65" s="11">
        <f t="shared" si="2"/>
        <v>3.69959223837349</v>
      </c>
      <c r="P65" s="4" t="s">
        <v>4</v>
      </c>
    </row>
    <row r="66" spans="1:16" ht="12" customHeight="1">
      <c r="A66" s="4" t="s">
        <v>118</v>
      </c>
      <c r="B66" s="4" t="s">
        <v>118</v>
      </c>
      <c r="C66" s="10">
        <v>2946.17</v>
      </c>
      <c r="D66" s="10">
        <v>9084.58</v>
      </c>
      <c r="E66" s="11">
        <v>3.0835145354650293</v>
      </c>
      <c r="F66" s="11"/>
      <c r="G66" s="10">
        <v>10667.7</v>
      </c>
      <c r="H66" s="10">
        <v>2952.19</v>
      </c>
      <c r="I66" s="11">
        <v>3.613474547563351</v>
      </c>
      <c r="J66" s="11"/>
      <c r="K66" s="11">
        <v>4.165709685132143</v>
      </c>
      <c r="L66" s="11"/>
      <c r="M66" s="11">
        <v>3.824256380946818</v>
      </c>
      <c r="N66" s="11"/>
      <c r="O66" s="11">
        <f t="shared" si="2"/>
        <v>3.6717387872768352</v>
      </c>
      <c r="P66" s="4" t="s">
        <v>33</v>
      </c>
    </row>
    <row r="67" spans="1:17" s="12" customFormat="1" ht="24" customHeight="1">
      <c r="A67" s="12" t="s">
        <v>119</v>
      </c>
      <c r="B67" s="12" t="s">
        <v>119</v>
      </c>
      <c r="C67" s="13">
        <v>310.926</v>
      </c>
      <c r="D67" s="13">
        <v>1848.82</v>
      </c>
      <c r="E67" s="14">
        <v>5.9461792903814406</v>
      </c>
      <c r="F67" s="14"/>
      <c r="G67" s="13">
        <v>1559.13</v>
      </c>
      <c r="H67" s="13">
        <v>351.486</v>
      </c>
      <c r="I67" s="14">
        <v>4.435831085001424</v>
      </c>
      <c r="J67" s="14"/>
      <c r="K67" s="14">
        <v>2.075792794053759</v>
      </c>
      <c r="L67" s="14"/>
      <c r="M67" s="14">
        <v>2.1966962062904525</v>
      </c>
      <c r="N67" s="14"/>
      <c r="O67" s="14">
        <f t="shared" si="2"/>
        <v>3.6636248439317693</v>
      </c>
      <c r="P67" s="18" t="s">
        <v>97</v>
      </c>
      <c r="Q67" s="18"/>
    </row>
    <row r="68" spans="1:16" ht="12" customHeight="1">
      <c r="A68" s="4" t="s">
        <v>120</v>
      </c>
      <c r="B68" s="4" t="s">
        <v>121</v>
      </c>
      <c r="C68" s="10">
        <v>430.289</v>
      </c>
      <c r="D68" s="10">
        <v>1385.79</v>
      </c>
      <c r="E68" s="11">
        <v>3.220601567718761</v>
      </c>
      <c r="F68" s="11"/>
      <c r="G68" s="10">
        <v>1262.83</v>
      </c>
      <c r="H68" s="10">
        <v>421.035</v>
      </c>
      <c r="I68" s="11">
        <v>2.999342075861982</v>
      </c>
      <c r="J68" s="11"/>
      <c r="K68" s="11">
        <v>4.744265662183934</v>
      </c>
      <c r="L68" s="11"/>
      <c r="M68" s="11">
        <v>3.6532803422250923</v>
      </c>
      <c r="N68" s="11"/>
      <c r="O68" s="11">
        <f t="shared" si="2"/>
        <v>3.654372411997442</v>
      </c>
      <c r="P68" s="4" t="s">
        <v>122</v>
      </c>
    </row>
    <row r="69" spans="1:16" ht="12" customHeight="1">
      <c r="A69" s="4" t="s">
        <v>123</v>
      </c>
      <c r="B69" s="4" t="s">
        <v>123</v>
      </c>
      <c r="C69" s="10">
        <v>931.46</v>
      </c>
      <c r="D69" s="10">
        <v>3111.75</v>
      </c>
      <c r="E69" s="11">
        <v>3.340719407004697</v>
      </c>
      <c r="F69" s="11"/>
      <c r="G69" s="10">
        <v>3093.82</v>
      </c>
      <c r="H69" s="10">
        <v>775.167</v>
      </c>
      <c r="I69" s="11">
        <v>3.991167918200922</v>
      </c>
      <c r="J69" s="11"/>
      <c r="K69" s="11">
        <v>3.8383360945249363</v>
      </c>
      <c r="L69" s="11"/>
      <c r="M69" s="11">
        <v>3.418377332645622</v>
      </c>
      <c r="N69" s="11"/>
      <c r="O69" s="11">
        <f t="shared" si="2"/>
        <v>3.6471501880940442</v>
      </c>
      <c r="P69" s="4" t="s">
        <v>4</v>
      </c>
    </row>
    <row r="70" spans="1:16" ht="12" customHeight="1">
      <c r="A70" s="4" t="s">
        <v>124</v>
      </c>
      <c r="B70" s="4" t="s">
        <v>124</v>
      </c>
      <c r="C70" s="10">
        <v>100.939</v>
      </c>
      <c r="D70" s="10">
        <v>452.525</v>
      </c>
      <c r="E70" s="11">
        <v>4.4831368900015685</v>
      </c>
      <c r="F70" s="11"/>
      <c r="G70" s="10">
        <v>309.316</v>
      </c>
      <c r="H70" s="10">
        <v>116.214</v>
      </c>
      <c r="I70" s="11">
        <v>2.6616196858623775</v>
      </c>
      <c r="J70" s="11"/>
      <c r="K70" s="11">
        <v>4.465889776905654</v>
      </c>
      <c r="L70" s="11"/>
      <c r="M70" s="11">
        <v>2.8995393033498273</v>
      </c>
      <c r="N70" s="11"/>
      <c r="O70" s="11">
        <f t="shared" si="2"/>
        <v>3.627546414029857</v>
      </c>
      <c r="P70" s="4" t="s">
        <v>4</v>
      </c>
    </row>
    <row r="71" spans="1:17" s="12" customFormat="1" ht="24" customHeight="1">
      <c r="A71" s="12" t="s">
        <v>125</v>
      </c>
      <c r="B71" s="12" t="s">
        <v>125</v>
      </c>
      <c r="C71" s="13">
        <v>242.572</v>
      </c>
      <c r="D71" s="13">
        <v>801.057</v>
      </c>
      <c r="E71" s="14">
        <v>3.30234163473138</v>
      </c>
      <c r="F71" s="14"/>
      <c r="G71" s="13">
        <v>711.037</v>
      </c>
      <c r="H71" s="13">
        <v>256.414</v>
      </c>
      <c r="I71" s="14">
        <v>2.773007217832139</v>
      </c>
      <c r="J71" s="14"/>
      <c r="K71" s="14">
        <v>3.789614208197642</v>
      </c>
      <c r="L71" s="14"/>
      <c r="M71" s="14">
        <v>4.540921560509089</v>
      </c>
      <c r="N71" s="14"/>
      <c r="O71" s="14">
        <f t="shared" si="2"/>
        <v>3.6014711553175625</v>
      </c>
      <c r="P71" s="18" t="s">
        <v>35</v>
      </c>
      <c r="Q71" s="18"/>
    </row>
    <row r="72" spans="1:17" s="12" customFormat="1" ht="24" customHeight="1">
      <c r="A72" s="12" t="s">
        <v>127</v>
      </c>
      <c r="B72" s="12" t="s">
        <v>127</v>
      </c>
      <c r="C72" s="13">
        <v>483.084</v>
      </c>
      <c r="D72" s="13">
        <v>139.454</v>
      </c>
      <c r="E72" s="14">
        <v>3.4641125984525236</v>
      </c>
      <c r="F72" s="14"/>
      <c r="G72" s="13">
        <v>141.041</v>
      </c>
      <c r="H72" s="13">
        <v>485.984</v>
      </c>
      <c r="I72" s="14">
        <v>3.4456883934043563</v>
      </c>
      <c r="J72" s="14"/>
      <c r="K72" s="14">
        <v>3.776808805786585</v>
      </c>
      <c r="L72" s="14"/>
      <c r="M72" s="14">
        <v>2.9951115368985968</v>
      </c>
      <c r="N72" s="14"/>
      <c r="O72" s="14">
        <f t="shared" si="2"/>
        <v>3.4204303336355153</v>
      </c>
      <c r="P72" s="18" t="s">
        <v>35</v>
      </c>
      <c r="Q72" s="18"/>
    </row>
    <row r="73" spans="1:16" ht="12" customHeight="1">
      <c r="A73" s="4" t="s">
        <v>128</v>
      </c>
      <c r="B73" s="4" t="s">
        <v>129</v>
      </c>
      <c r="C73" s="10">
        <v>2286.72</v>
      </c>
      <c r="D73" s="10">
        <v>516.166</v>
      </c>
      <c r="E73" s="11">
        <v>4.430196605598303</v>
      </c>
      <c r="F73" s="11"/>
      <c r="G73" s="10">
        <v>499.606</v>
      </c>
      <c r="H73" s="10">
        <v>2203.24</v>
      </c>
      <c r="I73" s="11">
        <v>4.4099533969528295</v>
      </c>
      <c r="J73" s="11"/>
      <c r="K73" s="11">
        <v>2.1377848746203556</v>
      </c>
      <c r="L73" s="11"/>
      <c r="M73" s="11">
        <v>2.616736546528223</v>
      </c>
      <c r="N73" s="11"/>
      <c r="O73" s="11">
        <f t="shared" si="2"/>
        <v>3.398667855924928</v>
      </c>
      <c r="P73" s="4" t="s">
        <v>130</v>
      </c>
    </row>
    <row r="74" spans="1:16" ht="12" customHeight="1">
      <c r="A74" s="4" t="s">
        <v>131</v>
      </c>
      <c r="B74" s="4" t="s">
        <v>131</v>
      </c>
      <c r="C74" s="10">
        <v>217.649</v>
      </c>
      <c r="D74" s="10">
        <v>704.809</v>
      </c>
      <c r="E74" s="11">
        <v>3.2382844917657216</v>
      </c>
      <c r="F74" s="11"/>
      <c r="G74" s="10">
        <v>745.849</v>
      </c>
      <c r="H74" s="10">
        <v>272.123</v>
      </c>
      <c r="I74" s="11">
        <v>2.7408546176801662</v>
      </c>
      <c r="J74" s="11"/>
      <c r="K74" s="11">
        <v>4.347063657941811</v>
      </c>
      <c r="L74" s="11"/>
      <c r="M74" s="11">
        <v>3.2369873335821757</v>
      </c>
      <c r="N74" s="11"/>
      <c r="O74" s="11">
        <f t="shared" si="2"/>
        <v>3.3907975252424687</v>
      </c>
      <c r="P74" s="4" t="s">
        <v>4</v>
      </c>
    </row>
    <row r="75" spans="1:16" ht="12" customHeight="1">
      <c r="A75" s="4" t="s">
        <v>132</v>
      </c>
      <c r="B75" s="4" t="s">
        <v>132</v>
      </c>
      <c r="C75" s="10">
        <v>634.384</v>
      </c>
      <c r="D75" s="10">
        <v>295.064</v>
      </c>
      <c r="E75" s="11">
        <v>2.1499927726153416</v>
      </c>
      <c r="F75" s="11"/>
      <c r="G75" s="10">
        <v>150.046</v>
      </c>
      <c r="H75" s="10">
        <v>818.218</v>
      </c>
      <c r="I75" s="11">
        <v>5.453119312316394</v>
      </c>
      <c r="J75" s="11"/>
      <c r="K75" s="11">
        <v>2.7676680482645843</v>
      </c>
      <c r="L75" s="11"/>
      <c r="M75" s="11">
        <v>3.106347230760886</v>
      </c>
      <c r="N75" s="11"/>
      <c r="O75" s="11">
        <f t="shared" si="2"/>
        <v>3.3692818409893013</v>
      </c>
      <c r="P75" s="4" t="s">
        <v>33</v>
      </c>
    </row>
    <row r="76" spans="1:16" ht="12" customHeight="1">
      <c r="A76" s="4" t="s">
        <v>133</v>
      </c>
      <c r="B76" s="4" t="s">
        <v>133</v>
      </c>
      <c r="C76" s="10">
        <v>2750.12</v>
      </c>
      <c r="D76" s="10">
        <v>966.064</v>
      </c>
      <c r="E76" s="11">
        <v>2.846728176764054</v>
      </c>
      <c r="F76" s="11"/>
      <c r="G76" s="10">
        <v>704.017</v>
      </c>
      <c r="H76" s="10">
        <v>2620.49</v>
      </c>
      <c r="I76" s="11">
        <v>3.7222025301785004</v>
      </c>
      <c r="J76" s="11"/>
      <c r="K76" s="11">
        <v>3.651320874498017</v>
      </c>
      <c r="L76" s="11"/>
      <c r="M76" s="11">
        <v>3.0258333133703315</v>
      </c>
      <c r="N76" s="11"/>
      <c r="O76" s="11">
        <f t="shared" si="2"/>
        <v>3.3115212237027256</v>
      </c>
      <c r="P76" s="4" t="s">
        <v>4</v>
      </c>
    </row>
    <row r="77" spans="1:16" ht="12" customHeight="1">
      <c r="A77" s="4" t="s">
        <v>134</v>
      </c>
      <c r="B77" s="4" t="s">
        <v>134</v>
      </c>
      <c r="C77" s="10">
        <v>123.729</v>
      </c>
      <c r="D77" s="10">
        <v>448.309</v>
      </c>
      <c r="E77" s="11">
        <v>3.623297547181323</v>
      </c>
      <c r="F77" s="11"/>
      <c r="G77" s="10">
        <v>419.137</v>
      </c>
      <c r="H77" s="10">
        <v>143.097</v>
      </c>
      <c r="I77" s="11">
        <v>2.9290514479040346</v>
      </c>
      <c r="J77" s="11"/>
      <c r="K77" s="11">
        <v>3.291106982995009</v>
      </c>
      <c r="L77" s="11"/>
      <c r="M77" s="11">
        <v>3.271794364342765</v>
      </c>
      <c r="N77" s="11"/>
      <c r="O77" s="11">
        <f t="shared" si="2"/>
        <v>3.2788125856057833</v>
      </c>
      <c r="P77" s="4" t="s">
        <v>33</v>
      </c>
    </row>
    <row r="78" spans="1:16" ht="12" customHeight="1">
      <c r="A78" s="4" t="s">
        <v>135</v>
      </c>
      <c r="B78" s="4" t="s">
        <v>136</v>
      </c>
      <c r="C78" s="10">
        <v>189.564</v>
      </c>
      <c r="D78" s="10">
        <v>740.792</v>
      </c>
      <c r="E78" s="11">
        <v>3.907869028569648</v>
      </c>
      <c r="F78" s="11"/>
      <c r="G78" s="10">
        <v>703.962</v>
      </c>
      <c r="H78" s="10">
        <v>192.375</v>
      </c>
      <c r="I78" s="11">
        <v>3.6593167197534813</v>
      </c>
      <c r="J78" s="11"/>
      <c r="K78" s="11">
        <v>2.314110004977563</v>
      </c>
      <c r="L78" s="11"/>
      <c r="M78" s="11">
        <v>3.168837727181497</v>
      </c>
      <c r="N78" s="11"/>
      <c r="O78" s="11">
        <f t="shared" si="2"/>
        <v>3.2625333701205474</v>
      </c>
      <c r="P78" s="4" t="s">
        <v>137</v>
      </c>
    </row>
    <row r="79" spans="1:16" ht="12" customHeight="1">
      <c r="A79" s="4" t="s">
        <v>138</v>
      </c>
      <c r="B79" s="4" t="s">
        <v>139</v>
      </c>
      <c r="C79" s="10">
        <v>1937.61</v>
      </c>
      <c r="D79" s="10">
        <v>5864.86</v>
      </c>
      <c r="E79" s="11">
        <v>3.026850701219625</v>
      </c>
      <c r="F79" s="11"/>
      <c r="G79" s="10">
        <v>5747.39</v>
      </c>
      <c r="H79" s="10">
        <v>1527.55</v>
      </c>
      <c r="I79" s="11">
        <v>3.7624869302857253</v>
      </c>
      <c r="J79" s="11"/>
      <c r="K79" s="11">
        <v>3.432084722052323</v>
      </c>
      <c r="L79" s="11"/>
      <c r="M79" s="11">
        <v>2.8223313509040393</v>
      </c>
      <c r="N79" s="11"/>
      <c r="O79" s="11">
        <f t="shared" si="2"/>
        <v>3.2609384261154286</v>
      </c>
      <c r="P79" s="4" t="s">
        <v>140</v>
      </c>
    </row>
    <row r="80" spans="1:17" s="12" customFormat="1" ht="24" customHeight="1">
      <c r="A80" s="12" t="s">
        <v>141</v>
      </c>
      <c r="B80" s="12" t="s">
        <v>141</v>
      </c>
      <c r="C80" s="13">
        <v>8028.95</v>
      </c>
      <c r="D80" s="13">
        <v>2154.64</v>
      </c>
      <c r="E80" s="14">
        <v>3.7263530555484805</v>
      </c>
      <c r="F80" s="14"/>
      <c r="G80" s="13">
        <v>2135.28</v>
      </c>
      <c r="H80" s="13">
        <v>7585.02</v>
      </c>
      <c r="I80" s="14">
        <v>3.5522457227825885</v>
      </c>
      <c r="J80" s="14"/>
      <c r="K80" s="14">
        <v>3.673761850566627</v>
      </c>
      <c r="L80" s="14"/>
      <c r="M80" s="14">
        <v>2.0238345233554247</v>
      </c>
      <c r="N80" s="14"/>
      <c r="O80" s="14">
        <f t="shared" si="2"/>
        <v>3.2440487880632807</v>
      </c>
      <c r="P80" s="18" t="s">
        <v>97</v>
      </c>
      <c r="Q80" s="18"/>
    </row>
    <row r="81" spans="1:16" ht="12" customHeight="1">
      <c r="A81" s="4" t="s">
        <v>142</v>
      </c>
      <c r="B81" s="4" t="s">
        <v>142</v>
      </c>
      <c r="C81" s="10">
        <v>93.2032</v>
      </c>
      <c r="D81" s="10">
        <v>351.169</v>
      </c>
      <c r="E81" s="11">
        <v>3.767784021296823</v>
      </c>
      <c r="F81" s="11"/>
      <c r="G81" s="10">
        <v>258.363</v>
      </c>
      <c r="H81" s="10">
        <v>88.6698</v>
      </c>
      <c r="I81" s="11">
        <v>2.9137682051631426</v>
      </c>
      <c r="J81" s="11"/>
      <c r="K81" s="11">
        <v>2.7009963667757497</v>
      </c>
      <c r="L81" s="11"/>
      <c r="M81" s="11">
        <v>3.521024119034881</v>
      </c>
      <c r="N81" s="11"/>
      <c r="O81" s="11">
        <f t="shared" si="2"/>
        <v>3.2258931780676487</v>
      </c>
      <c r="P81" s="4" t="s">
        <v>4</v>
      </c>
    </row>
    <row r="82" spans="1:16" ht="12" customHeight="1">
      <c r="A82" s="4" t="s">
        <v>143</v>
      </c>
      <c r="B82" s="4" t="s">
        <v>143</v>
      </c>
      <c r="C82" s="10">
        <v>741.363</v>
      </c>
      <c r="D82" s="10">
        <v>299.405</v>
      </c>
      <c r="E82" s="11">
        <v>2.476121778656928</v>
      </c>
      <c r="F82" s="11"/>
      <c r="G82" s="10">
        <v>345.053</v>
      </c>
      <c r="H82" s="10">
        <v>732.627</v>
      </c>
      <c r="I82" s="11">
        <v>2.123229795197736</v>
      </c>
      <c r="J82" s="11"/>
      <c r="K82" s="11">
        <v>5.759118305150392</v>
      </c>
      <c r="L82" s="11"/>
      <c r="M82" s="11">
        <v>2.52403283313366</v>
      </c>
      <c r="N82" s="11"/>
      <c r="O82" s="11">
        <f t="shared" si="2"/>
        <v>3.220625678034679</v>
      </c>
      <c r="P82" s="4" t="s">
        <v>4</v>
      </c>
    </row>
    <row r="83" spans="1:16" ht="12" customHeight="1">
      <c r="A83" s="4" t="s">
        <v>144</v>
      </c>
      <c r="B83" s="4" t="s">
        <v>144</v>
      </c>
      <c r="C83" s="10">
        <v>1271.1</v>
      </c>
      <c r="D83" s="10">
        <v>447.414</v>
      </c>
      <c r="E83" s="11">
        <v>2.840991929434915</v>
      </c>
      <c r="F83" s="11"/>
      <c r="G83" s="10">
        <v>366.158</v>
      </c>
      <c r="H83" s="10">
        <v>1458.32</v>
      </c>
      <c r="I83" s="11">
        <v>3.982758746059588</v>
      </c>
      <c r="J83" s="11"/>
      <c r="K83" s="11">
        <v>2.562247039462208</v>
      </c>
      <c r="L83" s="11"/>
      <c r="M83" s="11">
        <v>3.343628358650636</v>
      </c>
      <c r="N83" s="11"/>
      <c r="O83" s="11">
        <f t="shared" si="2"/>
        <v>3.1824065184018373</v>
      </c>
      <c r="P83" s="4" t="s">
        <v>4</v>
      </c>
    </row>
    <row r="84" spans="1:16" ht="12" customHeight="1">
      <c r="A84" s="4" t="s">
        <v>145</v>
      </c>
      <c r="B84" s="4" t="s">
        <v>145</v>
      </c>
      <c r="C84" s="10">
        <v>612.785</v>
      </c>
      <c r="D84" s="10">
        <v>1958.53</v>
      </c>
      <c r="E84" s="11">
        <v>3.1961120757544936</v>
      </c>
      <c r="F84" s="11"/>
      <c r="G84" s="10">
        <v>1414.93</v>
      </c>
      <c r="H84" s="10">
        <v>310.187</v>
      </c>
      <c r="I84" s="11">
        <v>4.5615243759908966</v>
      </c>
      <c r="J84" s="11"/>
      <c r="K84" s="11">
        <v>2.6316007409224844</v>
      </c>
      <c r="L84" s="11"/>
      <c r="M84" s="11">
        <v>2.2318705416613156</v>
      </c>
      <c r="N84" s="11"/>
      <c r="O84" s="11">
        <f t="shared" si="2"/>
        <v>3.1552769335822974</v>
      </c>
      <c r="P84" s="4" t="s">
        <v>4</v>
      </c>
    </row>
    <row r="85" spans="1:16" ht="12" customHeight="1">
      <c r="A85" s="4" t="s">
        <v>146</v>
      </c>
      <c r="B85" s="4" t="s">
        <v>147</v>
      </c>
      <c r="C85" s="10">
        <v>1751.23</v>
      </c>
      <c r="D85" s="10">
        <v>602.494</v>
      </c>
      <c r="E85" s="11">
        <v>2.9066316618609376</v>
      </c>
      <c r="F85" s="11"/>
      <c r="G85" s="10">
        <v>581.191</v>
      </c>
      <c r="H85" s="10">
        <v>1927.32</v>
      </c>
      <c r="I85" s="11">
        <v>3.3161639975083785</v>
      </c>
      <c r="J85" s="11"/>
      <c r="K85" s="11">
        <v>2.8942430560985675</v>
      </c>
      <c r="L85" s="11"/>
      <c r="M85" s="11">
        <v>3.318631262071203</v>
      </c>
      <c r="N85" s="11"/>
      <c r="O85" s="11">
        <f t="shared" si="2"/>
        <v>3.1089174943847713</v>
      </c>
      <c r="P85" s="4" t="s">
        <v>148</v>
      </c>
    </row>
    <row r="86" spans="1:16" ht="12" customHeight="1">
      <c r="A86" s="4" t="s">
        <v>149</v>
      </c>
      <c r="B86" s="4" t="s">
        <v>149</v>
      </c>
      <c r="C86" s="10">
        <v>215.619</v>
      </c>
      <c r="D86" s="10">
        <v>827.704</v>
      </c>
      <c r="E86" s="11">
        <v>3.838724990425672</v>
      </c>
      <c r="F86" s="11"/>
      <c r="G86" s="10">
        <v>797.521</v>
      </c>
      <c r="H86" s="10">
        <v>279.322</v>
      </c>
      <c r="I86" s="11">
        <v>2.855209631770218</v>
      </c>
      <c r="J86" s="11"/>
      <c r="K86" s="11">
        <v>2.6674850863190813</v>
      </c>
      <c r="L86" s="11"/>
      <c r="M86" s="11">
        <v>3.064714336902121</v>
      </c>
      <c r="N86" s="11"/>
      <c r="O86" s="11">
        <f t="shared" si="2"/>
        <v>3.106533511354273</v>
      </c>
      <c r="P86" s="4" t="s">
        <v>4</v>
      </c>
    </row>
    <row r="87" spans="1:17" s="12" customFormat="1" ht="24" customHeight="1">
      <c r="A87" s="12" t="s">
        <v>150</v>
      </c>
      <c r="B87" s="12" t="s">
        <v>151</v>
      </c>
      <c r="C87" s="13">
        <v>1241.45</v>
      </c>
      <c r="D87" s="13">
        <v>4513.02</v>
      </c>
      <c r="E87" s="14">
        <v>3.6352978533479328</v>
      </c>
      <c r="F87" s="14"/>
      <c r="G87" s="13">
        <v>4204.3</v>
      </c>
      <c r="H87" s="13">
        <v>1139.32</v>
      </c>
      <c r="I87" s="14">
        <v>3.6901668234660283</v>
      </c>
      <c r="J87" s="14"/>
      <c r="K87" s="14">
        <v>2.4306699953014523</v>
      </c>
      <c r="L87" s="14"/>
      <c r="M87" s="14">
        <v>2.5605838382048343</v>
      </c>
      <c r="N87" s="14"/>
      <c r="O87" s="14">
        <f aca="true" t="shared" si="3" ref="O87:O117">AVERAGE(E87,I87,K87,M87)</f>
        <v>3.079179627580062</v>
      </c>
      <c r="P87" s="18" t="s">
        <v>152</v>
      </c>
      <c r="Q87" s="18"/>
    </row>
    <row r="88" spans="1:16" ht="12" customHeight="1">
      <c r="A88" s="4" t="s">
        <v>153</v>
      </c>
      <c r="B88" s="4" t="s">
        <v>153</v>
      </c>
      <c r="C88" s="10">
        <v>278.741</v>
      </c>
      <c r="D88" s="10">
        <v>808.054</v>
      </c>
      <c r="E88" s="11">
        <v>2.898945161428777</v>
      </c>
      <c r="F88" s="11"/>
      <c r="G88" s="10">
        <v>623.68</v>
      </c>
      <c r="H88" s="10">
        <v>168.869</v>
      </c>
      <c r="I88" s="11">
        <v>3.693286512209325</v>
      </c>
      <c r="J88" s="11"/>
      <c r="K88" s="11">
        <v>2.641021884809246</v>
      </c>
      <c r="L88" s="11"/>
      <c r="M88" s="11">
        <v>3.0111195598473217</v>
      </c>
      <c r="N88" s="11"/>
      <c r="O88" s="11">
        <f t="shared" si="3"/>
        <v>3.0610932795736674</v>
      </c>
      <c r="P88" s="4" t="s">
        <v>4</v>
      </c>
    </row>
    <row r="89" spans="1:17" s="12" customFormat="1" ht="36" customHeight="1">
      <c r="A89" s="12" t="s">
        <v>154</v>
      </c>
      <c r="B89" s="12" t="s">
        <v>154</v>
      </c>
      <c r="C89" s="13">
        <v>694.796</v>
      </c>
      <c r="D89" s="13">
        <v>1456.66</v>
      </c>
      <c r="E89" s="14">
        <v>2.096534435167602</v>
      </c>
      <c r="F89" s="14"/>
      <c r="G89" s="13">
        <v>1344.28</v>
      </c>
      <c r="H89" s="13">
        <v>408.648</v>
      </c>
      <c r="I89" s="14">
        <v>3.2895765720531873</v>
      </c>
      <c r="J89" s="14"/>
      <c r="K89" s="14">
        <v>3.8142574221810652</v>
      </c>
      <c r="L89" s="14"/>
      <c r="M89" s="14">
        <v>3.016886696985597</v>
      </c>
      <c r="N89" s="14"/>
      <c r="O89" s="14">
        <f t="shared" si="3"/>
        <v>3.054313781596863</v>
      </c>
      <c r="P89" s="18" t="s">
        <v>126</v>
      </c>
      <c r="Q89" s="18"/>
    </row>
    <row r="90" spans="1:16" ht="12" customHeight="1">
      <c r="A90" s="4" t="s">
        <v>155</v>
      </c>
      <c r="B90" s="4" t="s">
        <v>156</v>
      </c>
      <c r="C90" s="10">
        <v>134.202</v>
      </c>
      <c r="D90" s="10">
        <v>509.638</v>
      </c>
      <c r="E90" s="11">
        <v>3.797545622138543</v>
      </c>
      <c r="F90" s="11"/>
      <c r="G90" s="10">
        <v>370.688</v>
      </c>
      <c r="H90" s="10">
        <v>139.124</v>
      </c>
      <c r="I90" s="11">
        <v>2.664452608303701</v>
      </c>
      <c r="J90" s="11"/>
      <c r="K90" s="11">
        <v>3.419991289994871</v>
      </c>
      <c r="L90" s="11"/>
      <c r="M90" s="11">
        <v>2.0758023534548578</v>
      </c>
      <c r="N90" s="11"/>
      <c r="O90" s="11">
        <f t="shared" si="3"/>
        <v>2.989447968472993</v>
      </c>
      <c r="P90" s="4" t="s">
        <v>157</v>
      </c>
    </row>
    <row r="91" spans="1:16" ht="12" customHeight="1">
      <c r="A91" s="4" t="s">
        <v>158</v>
      </c>
      <c r="B91" s="4" t="s">
        <v>159</v>
      </c>
      <c r="C91" s="10">
        <v>333.005</v>
      </c>
      <c r="D91" s="10">
        <v>1128.07</v>
      </c>
      <c r="E91" s="11">
        <v>3.3875600303025837</v>
      </c>
      <c r="F91" s="11"/>
      <c r="G91" s="10">
        <v>751.166</v>
      </c>
      <c r="H91" s="10">
        <v>241.406</v>
      </c>
      <c r="I91" s="11">
        <v>3.111623193608617</v>
      </c>
      <c r="J91" s="11"/>
      <c r="K91" s="11">
        <v>2.7846011617973554</v>
      </c>
      <c r="L91" s="11"/>
      <c r="M91" s="11">
        <v>2.650037380585371</v>
      </c>
      <c r="N91" s="11"/>
      <c r="O91" s="11">
        <f t="shared" si="3"/>
        <v>2.983455441573482</v>
      </c>
      <c r="P91" s="4" t="s">
        <v>160</v>
      </c>
    </row>
    <row r="92" spans="1:16" ht="12" customHeight="1">
      <c r="A92" s="4" t="s">
        <v>161</v>
      </c>
      <c r="B92" s="4" t="s">
        <v>161</v>
      </c>
      <c r="C92" s="10">
        <v>601.584</v>
      </c>
      <c r="D92" s="10">
        <v>2132.91</v>
      </c>
      <c r="E92" s="11">
        <v>3.54548783829881</v>
      </c>
      <c r="F92" s="11"/>
      <c r="G92" s="10">
        <v>1787.03</v>
      </c>
      <c r="H92" s="10">
        <v>544.515</v>
      </c>
      <c r="I92" s="11">
        <v>3.281867173955666</v>
      </c>
      <c r="J92" s="11"/>
      <c r="K92" s="11">
        <v>2.330842884771454</v>
      </c>
      <c r="L92" s="11"/>
      <c r="M92" s="11">
        <v>2.704556135219757</v>
      </c>
      <c r="N92" s="11"/>
      <c r="O92" s="11">
        <f t="shared" si="3"/>
        <v>2.9656885080614215</v>
      </c>
      <c r="P92" s="4" t="s">
        <v>4</v>
      </c>
    </row>
    <row r="93" spans="1:16" ht="12" customHeight="1">
      <c r="A93" s="4" t="s">
        <v>162</v>
      </c>
      <c r="B93" s="4" t="s">
        <v>163</v>
      </c>
      <c r="C93" s="10">
        <v>146.173</v>
      </c>
      <c r="D93" s="10">
        <v>549.414</v>
      </c>
      <c r="E93" s="11">
        <v>3.7586596349441916</v>
      </c>
      <c r="F93" s="11"/>
      <c r="G93" s="10">
        <v>680.382</v>
      </c>
      <c r="H93" s="10">
        <v>248.428</v>
      </c>
      <c r="I93" s="11">
        <v>2.738753843200972</v>
      </c>
      <c r="J93" s="11"/>
      <c r="K93" s="11">
        <v>2.6703181030183103</v>
      </c>
      <c r="L93" s="11"/>
      <c r="M93" s="11">
        <v>2.632564375367566</v>
      </c>
      <c r="N93" s="11"/>
      <c r="O93" s="11">
        <f t="shared" si="3"/>
        <v>2.9500739891327603</v>
      </c>
      <c r="P93" s="4" t="s">
        <v>164</v>
      </c>
    </row>
    <row r="94" spans="1:16" ht="12" customHeight="1">
      <c r="A94" s="4" t="s">
        <v>165</v>
      </c>
      <c r="B94" s="4" t="s">
        <v>166</v>
      </c>
      <c r="C94" s="10">
        <v>1342.17</v>
      </c>
      <c r="D94" s="10">
        <v>510.318</v>
      </c>
      <c r="E94" s="11">
        <v>2.6300620818160843</v>
      </c>
      <c r="F94" s="11"/>
      <c r="G94" s="10">
        <v>530.71</v>
      </c>
      <c r="H94" s="10">
        <v>1478.66</v>
      </c>
      <c r="I94" s="11">
        <v>2.786185322179065</v>
      </c>
      <c r="J94" s="11"/>
      <c r="K94" s="11">
        <v>2.933398057113615</v>
      </c>
      <c r="L94" s="11"/>
      <c r="M94" s="11">
        <v>3.4497053323431652</v>
      </c>
      <c r="N94" s="11"/>
      <c r="O94" s="11">
        <f t="shared" si="3"/>
        <v>2.949837698362982</v>
      </c>
      <c r="P94" s="4" t="s">
        <v>167</v>
      </c>
    </row>
    <row r="95" spans="1:16" ht="12" customHeight="1">
      <c r="A95" s="4" t="s">
        <v>168</v>
      </c>
      <c r="B95" s="4" t="s">
        <v>169</v>
      </c>
      <c r="C95" s="10">
        <v>6825.41</v>
      </c>
      <c r="D95" s="10">
        <v>20066.3</v>
      </c>
      <c r="E95" s="11">
        <v>2.9399436069812683</v>
      </c>
      <c r="F95" s="11"/>
      <c r="G95" s="10">
        <v>19972.2</v>
      </c>
      <c r="H95" s="10">
        <v>6406.56</v>
      </c>
      <c r="I95" s="11">
        <v>3.117453613031266</v>
      </c>
      <c r="J95" s="11"/>
      <c r="K95" s="11">
        <v>2.8611985745051767</v>
      </c>
      <c r="L95" s="11"/>
      <c r="M95" s="11">
        <v>2.696137270540463</v>
      </c>
      <c r="N95" s="11"/>
      <c r="O95" s="11">
        <f t="shared" si="3"/>
        <v>2.9036832662645433</v>
      </c>
      <c r="P95" s="4" t="s">
        <v>170</v>
      </c>
    </row>
    <row r="96" spans="1:16" ht="12" customHeight="1">
      <c r="A96" s="4" t="s">
        <v>171</v>
      </c>
      <c r="B96" s="4" t="s">
        <v>171</v>
      </c>
      <c r="C96" s="10">
        <v>217.464</v>
      </c>
      <c r="D96" s="10">
        <v>882.697</v>
      </c>
      <c r="E96" s="11">
        <v>4.059046251606727</v>
      </c>
      <c r="F96" s="11"/>
      <c r="G96" s="10">
        <v>612.114</v>
      </c>
      <c r="H96" s="10">
        <v>282.217</v>
      </c>
      <c r="I96" s="11">
        <v>2.168947300641165</v>
      </c>
      <c r="J96" s="11"/>
      <c r="K96" s="11">
        <v>2.796443183421653</v>
      </c>
      <c r="L96" s="11"/>
      <c r="M96" s="11">
        <v>2.506086171019181</v>
      </c>
      <c r="N96" s="11"/>
      <c r="O96" s="11">
        <f t="shared" si="3"/>
        <v>2.8826307266721813</v>
      </c>
      <c r="P96" s="4" t="s">
        <v>4</v>
      </c>
    </row>
    <row r="97" spans="1:16" ht="12" customHeight="1">
      <c r="A97" s="4" t="s">
        <v>172</v>
      </c>
      <c r="B97" s="4" t="s">
        <v>173</v>
      </c>
      <c r="C97" s="10">
        <v>1198.36</v>
      </c>
      <c r="D97" s="10">
        <v>3205.48</v>
      </c>
      <c r="E97" s="11">
        <v>2.6748904486855056</v>
      </c>
      <c r="F97" s="11"/>
      <c r="G97" s="10">
        <v>3070.77</v>
      </c>
      <c r="H97" s="10">
        <v>911.894</v>
      </c>
      <c r="I97" s="11">
        <v>3.3674642979160607</v>
      </c>
      <c r="J97" s="11"/>
      <c r="K97" s="11">
        <v>2.6648575575776703</v>
      </c>
      <c r="L97" s="11"/>
      <c r="M97" s="11">
        <v>2.5872238138377956</v>
      </c>
      <c r="N97" s="11"/>
      <c r="O97" s="11">
        <f t="shared" si="3"/>
        <v>2.823609029504258</v>
      </c>
      <c r="P97" s="4" t="s">
        <v>174</v>
      </c>
    </row>
    <row r="98" spans="1:16" ht="12" customHeight="1">
      <c r="A98" s="4" t="s">
        <v>175</v>
      </c>
      <c r="B98" s="4" t="s">
        <v>176</v>
      </c>
      <c r="C98" s="10">
        <v>1040.6</v>
      </c>
      <c r="D98" s="10">
        <v>2804.97</v>
      </c>
      <c r="E98" s="11">
        <v>2.6955413601985043</v>
      </c>
      <c r="F98" s="11"/>
      <c r="G98" s="10">
        <v>2501.55</v>
      </c>
      <c r="H98" s="10">
        <v>1008.3</v>
      </c>
      <c r="I98" s="11">
        <v>2.4809556453329207</v>
      </c>
      <c r="J98" s="11"/>
      <c r="K98" s="11">
        <v>3.437249045215347</v>
      </c>
      <c r="L98" s="11"/>
      <c r="M98" s="11">
        <v>2.668941163983703</v>
      </c>
      <c r="N98" s="11"/>
      <c r="O98" s="11">
        <f t="shared" si="3"/>
        <v>2.820671803682619</v>
      </c>
      <c r="P98" s="4" t="s">
        <v>177</v>
      </c>
    </row>
    <row r="99" spans="1:16" ht="12" customHeight="1">
      <c r="A99" s="4" t="s">
        <v>178</v>
      </c>
      <c r="B99" s="4" t="s">
        <v>179</v>
      </c>
      <c r="C99" s="10">
        <v>130.82</v>
      </c>
      <c r="D99" s="10">
        <v>304.438</v>
      </c>
      <c r="E99" s="11">
        <v>2.3271533367070654</v>
      </c>
      <c r="F99" s="11"/>
      <c r="G99" s="10">
        <v>354.265</v>
      </c>
      <c r="H99" s="10">
        <v>141.976</v>
      </c>
      <c r="I99" s="11">
        <v>2.4952381397668124</v>
      </c>
      <c r="J99" s="11"/>
      <c r="K99" s="11">
        <v>3.9735071606965664</v>
      </c>
      <c r="L99" s="11"/>
      <c r="M99" s="11">
        <v>2.40959470403051</v>
      </c>
      <c r="N99" s="11"/>
      <c r="O99" s="11">
        <f t="shared" si="3"/>
        <v>2.8013733353002386</v>
      </c>
      <c r="P99" s="4" t="s">
        <v>180</v>
      </c>
    </row>
    <row r="100" spans="1:16" ht="12" customHeight="1">
      <c r="A100" s="4" t="s">
        <v>181</v>
      </c>
      <c r="B100" s="4" t="s">
        <v>182</v>
      </c>
      <c r="C100" s="10">
        <v>1058.5</v>
      </c>
      <c r="D100" s="10">
        <v>387.521</v>
      </c>
      <c r="E100" s="11">
        <v>2.7314546853874635</v>
      </c>
      <c r="F100" s="11"/>
      <c r="G100" s="10">
        <v>392.017</v>
      </c>
      <c r="H100" s="10">
        <v>1010.59</v>
      </c>
      <c r="I100" s="11">
        <v>2.5779233486371558</v>
      </c>
      <c r="J100" s="11"/>
      <c r="K100" s="11">
        <v>2.160817059910086</v>
      </c>
      <c r="L100" s="11"/>
      <c r="M100" s="11">
        <v>3.7001471863589446</v>
      </c>
      <c r="N100" s="11"/>
      <c r="O100" s="11">
        <f t="shared" si="3"/>
        <v>2.7925855700734123</v>
      </c>
      <c r="P100" s="4" t="s">
        <v>183</v>
      </c>
    </row>
    <row r="101" spans="1:16" ht="12" customHeight="1">
      <c r="A101" s="4" t="s">
        <v>184</v>
      </c>
      <c r="B101" s="4" t="s">
        <v>184</v>
      </c>
      <c r="C101" s="10">
        <v>766.52</v>
      </c>
      <c r="D101" s="10">
        <v>2312.24</v>
      </c>
      <c r="E101" s="11">
        <v>3.016539385062076</v>
      </c>
      <c r="F101" s="11"/>
      <c r="G101" s="10">
        <v>2333.45</v>
      </c>
      <c r="H101" s="10">
        <v>769.688</v>
      </c>
      <c r="I101" s="11">
        <v>3.0316774959408446</v>
      </c>
      <c r="J101" s="11"/>
      <c r="K101" s="11">
        <v>2.4967381654760317</v>
      </c>
      <c r="L101" s="11"/>
      <c r="M101" s="11">
        <v>2.5141605063529155</v>
      </c>
      <c r="N101" s="11"/>
      <c r="O101" s="11">
        <f t="shared" si="3"/>
        <v>2.764778888207967</v>
      </c>
      <c r="P101" s="4" t="s">
        <v>4</v>
      </c>
    </row>
    <row r="102" spans="1:16" ht="12" customHeight="1">
      <c r="A102" s="4" t="s">
        <v>185</v>
      </c>
      <c r="B102" s="4" t="s">
        <v>185</v>
      </c>
      <c r="C102" s="10">
        <v>1398.94</v>
      </c>
      <c r="D102" s="10">
        <v>4839.21</v>
      </c>
      <c r="E102" s="11">
        <v>3.4592026103783615</v>
      </c>
      <c r="F102" s="11"/>
      <c r="G102" s="10">
        <v>4400.82</v>
      </c>
      <c r="H102" s="10">
        <v>1468.81</v>
      </c>
      <c r="I102" s="11">
        <v>2.9961737860964566</v>
      </c>
      <c r="J102" s="11"/>
      <c r="K102" s="11">
        <v>2.4716843058510047</v>
      </c>
      <c r="L102" s="11"/>
      <c r="M102" s="11">
        <v>2.126532380206831</v>
      </c>
      <c r="N102" s="11"/>
      <c r="O102" s="11">
        <f t="shared" si="3"/>
        <v>2.7633982706331635</v>
      </c>
      <c r="P102" s="4" t="s">
        <v>4</v>
      </c>
    </row>
    <row r="103" spans="1:16" ht="12" customHeight="1">
      <c r="A103" s="4" t="s">
        <v>186</v>
      </c>
      <c r="B103" s="4" t="s">
        <v>187</v>
      </c>
      <c r="C103" s="10">
        <v>847.116</v>
      </c>
      <c r="D103" s="10">
        <v>386.639</v>
      </c>
      <c r="E103" s="11">
        <v>2.1909728705681264</v>
      </c>
      <c r="F103" s="11"/>
      <c r="G103" s="10">
        <v>204.887</v>
      </c>
      <c r="H103" s="10">
        <v>787.754</v>
      </c>
      <c r="I103" s="11">
        <v>3.844819888624805</v>
      </c>
      <c r="J103" s="11"/>
      <c r="K103" s="11">
        <v>2.595463943588799</v>
      </c>
      <c r="L103" s="11"/>
      <c r="M103" s="11">
        <v>2.4178368926833316</v>
      </c>
      <c r="N103" s="11"/>
      <c r="O103" s="11">
        <f t="shared" si="3"/>
        <v>2.7622733988662653</v>
      </c>
      <c r="P103" s="4" t="s">
        <v>188</v>
      </c>
    </row>
    <row r="104" spans="1:16" ht="12" customHeight="1">
      <c r="A104" s="4" t="s">
        <v>189</v>
      </c>
      <c r="B104" s="4" t="s">
        <v>190</v>
      </c>
      <c r="C104" s="10">
        <v>959.538</v>
      </c>
      <c r="D104" s="10">
        <v>410.293</v>
      </c>
      <c r="E104" s="11">
        <v>2.338664913111799</v>
      </c>
      <c r="F104" s="11"/>
      <c r="G104" s="10">
        <v>297.965</v>
      </c>
      <c r="H104" s="10">
        <v>860.943</v>
      </c>
      <c r="I104" s="11">
        <v>2.889408858926548</v>
      </c>
      <c r="J104" s="11"/>
      <c r="K104" s="11">
        <v>2.9341614034637677</v>
      </c>
      <c r="L104" s="11"/>
      <c r="M104" s="11">
        <v>2.588278471368542</v>
      </c>
      <c r="N104" s="11"/>
      <c r="O104" s="11">
        <f t="shared" si="3"/>
        <v>2.687628411717664</v>
      </c>
      <c r="P104" s="4" t="s">
        <v>191</v>
      </c>
    </row>
    <row r="105" spans="1:16" ht="12" customHeight="1">
      <c r="A105" s="4" t="s">
        <v>192</v>
      </c>
      <c r="B105" s="4" t="s">
        <v>193</v>
      </c>
      <c r="C105" s="10">
        <v>1178.68</v>
      </c>
      <c r="D105" s="10">
        <v>465.247</v>
      </c>
      <c r="E105" s="11">
        <v>2.5334538646606863</v>
      </c>
      <c r="F105" s="11"/>
      <c r="G105" s="10">
        <v>382.698</v>
      </c>
      <c r="H105" s="10">
        <v>1259.27</v>
      </c>
      <c r="I105" s="11">
        <v>3.2905083711852665</v>
      </c>
      <c r="J105" s="11"/>
      <c r="K105" s="11">
        <v>2.4535617920430712</v>
      </c>
      <c r="L105" s="11"/>
      <c r="M105" s="11">
        <v>2.4047780546074744</v>
      </c>
      <c r="N105" s="11"/>
      <c r="O105" s="11">
        <f t="shared" si="3"/>
        <v>2.6705755206241246</v>
      </c>
      <c r="P105" s="4" t="s">
        <v>194</v>
      </c>
    </row>
    <row r="106" spans="1:16" ht="12" customHeight="1">
      <c r="A106" s="4" t="s">
        <v>195</v>
      </c>
      <c r="B106" s="4" t="s">
        <v>196</v>
      </c>
      <c r="C106" s="10">
        <v>1020.38</v>
      </c>
      <c r="D106" s="10">
        <v>2361.83</v>
      </c>
      <c r="E106" s="11">
        <v>2.314658898890254</v>
      </c>
      <c r="F106" s="11"/>
      <c r="G106" s="10">
        <v>2626.61</v>
      </c>
      <c r="H106" s="10">
        <v>905.402</v>
      </c>
      <c r="I106" s="11">
        <v>2.901035210754246</v>
      </c>
      <c r="J106" s="11"/>
      <c r="K106" s="11">
        <v>2.731479843130682</v>
      </c>
      <c r="L106" s="11"/>
      <c r="M106" s="11">
        <v>2.7135198319576634</v>
      </c>
      <c r="N106" s="11"/>
      <c r="O106" s="11">
        <f t="shared" si="3"/>
        <v>2.6651734461832115</v>
      </c>
      <c r="P106" s="4" t="s">
        <v>197</v>
      </c>
    </row>
    <row r="107" spans="1:16" ht="12" customHeight="1">
      <c r="A107" s="4" t="s">
        <v>198</v>
      </c>
      <c r="B107" s="4" t="s">
        <v>198</v>
      </c>
      <c r="C107" s="10">
        <v>99.9524</v>
      </c>
      <c r="D107" s="10">
        <v>339.713</v>
      </c>
      <c r="E107" s="11">
        <v>3.3987482736392276</v>
      </c>
      <c r="F107" s="11"/>
      <c r="G107" s="10">
        <v>215.915</v>
      </c>
      <c r="H107" s="10">
        <v>91.7418</v>
      </c>
      <c r="I107" s="11">
        <v>2.353504320990479</v>
      </c>
      <c r="J107" s="11"/>
      <c r="K107" s="11">
        <v>2.517595768751912</v>
      </c>
      <c r="L107" s="11"/>
      <c r="M107" s="11">
        <v>2.36733108073642</v>
      </c>
      <c r="N107" s="11"/>
      <c r="O107" s="11">
        <f t="shared" si="3"/>
        <v>2.65929486102951</v>
      </c>
      <c r="P107" s="4" t="s">
        <v>33</v>
      </c>
    </row>
    <row r="108" spans="1:17" s="12" customFormat="1" ht="48" customHeight="1">
      <c r="A108" s="12" t="s">
        <v>199</v>
      </c>
      <c r="B108" s="12" t="s">
        <v>199</v>
      </c>
      <c r="C108" s="13">
        <v>990.476</v>
      </c>
      <c r="D108" s="13">
        <v>390.651</v>
      </c>
      <c r="E108" s="14">
        <v>2.5354497050449063</v>
      </c>
      <c r="F108" s="14"/>
      <c r="G108" s="13">
        <v>355.421</v>
      </c>
      <c r="H108" s="13">
        <v>1075.24</v>
      </c>
      <c r="I108" s="14">
        <v>3.0252620537304966</v>
      </c>
      <c r="J108" s="14"/>
      <c r="K108" s="14">
        <v>2.255630716250249</v>
      </c>
      <c r="L108" s="14"/>
      <c r="M108" s="14">
        <v>2.8180714492847554</v>
      </c>
      <c r="N108" s="14"/>
      <c r="O108" s="14">
        <f t="shared" si="3"/>
        <v>2.6586034810776016</v>
      </c>
      <c r="P108" s="18" t="s">
        <v>200</v>
      </c>
      <c r="Q108" s="18"/>
    </row>
    <row r="109" spans="1:16" ht="12" customHeight="1">
      <c r="A109" s="4" t="s">
        <v>201</v>
      </c>
      <c r="B109" s="4" t="s">
        <v>201</v>
      </c>
      <c r="C109" s="10">
        <v>792.311</v>
      </c>
      <c r="D109" s="10">
        <v>2081.21</v>
      </c>
      <c r="E109" s="11">
        <v>2.626757615266133</v>
      </c>
      <c r="F109" s="11"/>
      <c r="G109" s="10">
        <v>1991.27</v>
      </c>
      <c r="H109" s="10">
        <v>789.035</v>
      </c>
      <c r="I109" s="11">
        <v>2.523684149197899</v>
      </c>
      <c r="J109" s="11"/>
      <c r="K109" s="11">
        <v>2.8630240750425333</v>
      </c>
      <c r="L109" s="11"/>
      <c r="M109" s="11">
        <v>2.594322725729527</v>
      </c>
      <c r="N109" s="11"/>
      <c r="O109" s="11">
        <f t="shared" si="3"/>
        <v>2.651947141309023</v>
      </c>
      <c r="P109" s="4" t="s">
        <v>4</v>
      </c>
    </row>
    <row r="110" spans="1:16" ht="12" customHeight="1">
      <c r="A110" s="4" t="s">
        <v>202</v>
      </c>
      <c r="B110" s="4" t="s">
        <v>203</v>
      </c>
      <c r="C110" s="10">
        <v>1984.36</v>
      </c>
      <c r="D110" s="10">
        <v>693.627</v>
      </c>
      <c r="E110" s="11">
        <v>2.8608428363497738</v>
      </c>
      <c r="F110" s="11"/>
      <c r="G110" s="10">
        <v>758.97</v>
      </c>
      <c r="H110" s="10">
        <v>1815.78</v>
      </c>
      <c r="I110" s="11">
        <v>2.392423171155539</v>
      </c>
      <c r="J110" s="11"/>
      <c r="K110" s="11">
        <v>2.8441991349626354</v>
      </c>
      <c r="L110" s="11"/>
      <c r="M110" s="11">
        <v>2.4978076995772125</v>
      </c>
      <c r="N110" s="11"/>
      <c r="O110" s="11">
        <f t="shared" si="3"/>
        <v>2.64881821051129</v>
      </c>
      <c r="P110" s="4" t="s">
        <v>204</v>
      </c>
    </row>
    <row r="111" spans="1:16" ht="12" customHeight="1">
      <c r="A111" s="4" t="s">
        <v>205</v>
      </c>
      <c r="B111" s="4" t="s">
        <v>206</v>
      </c>
      <c r="C111" s="10">
        <v>550.282</v>
      </c>
      <c r="D111" s="10">
        <v>184.221</v>
      </c>
      <c r="E111" s="11">
        <v>2.987074125926649</v>
      </c>
      <c r="F111" s="11"/>
      <c r="G111" s="10">
        <v>206.675</v>
      </c>
      <c r="H111" s="10">
        <v>593.987</v>
      </c>
      <c r="I111" s="11">
        <v>2.874014798393181</v>
      </c>
      <c r="J111" s="11"/>
      <c r="K111" s="11">
        <v>2.10738556048812</v>
      </c>
      <c r="L111" s="11"/>
      <c r="M111" s="11">
        <v>2.600285295066726</v>
      </c>
      <c r="N111" s="11"/>
      <c r="O111" s="11">
        <f t="shared" si="3"/>
        <v>2.642189944968669</v>
      </c>
      <c r="P111" s="4" t="s">
        <v>207</v>
      </c>
    </row>
    <row r="112" spans="1:16" ht="12" customHeight="1">
      <c r="A112" s="4" t="s">
        <v>208</v>
      </c>
      <c r="B112" s="4" t="s">
        <v>209</v>
      </c>
      <c r="C112" s="10">
        <v>250.989</v>
      </c>
      <c r="D112" s="10">
        <v>732.22</v>
      </c>
      <c r="E112" s="11">
        <v>2.9173396861968115</v>
      </c>
      <c r="F112" s="11"/>
      <c r="G112" s="10">
        <v>495.526</v>
      </c>
      <c r="H112" s="10">
        <v>176.282</v>
      </c>
      <c r="I112" s="11">
        <v>2.8109880542081283</v>
      </c>
      <c r="J112" s="11"/>
      <c r="K112" s="11">
        <v>2.4711949056530824</v>
      </c>
      <c r="L112" s="11"/>
      <c r="M112" s="11">
        <v>2.332840250720851</v>
      </c>
      <c r="N112" s="11"/>
      <c r="O112" s="11">
        <f t="shared" si="3"/>
        <v>2.633090724194718</v>
      </c>
      <c r="P112" s="4" t="s">
        <v>210</v>
      </c>
    </row>
    <row r="113" spans="1:16" ht="12" customHeight="1">
      <c r="A113" s="4" t="s">
        <v>211</v>
      </c>
      <c r="B113" s="4" t="s">
        <v>211</v>
      </c>
      <c r="C113" s="10">
        <v>151.338</v>
      </c>
      <c r="D113" s="10">
        <v>392.684</v>
      </c>
      <c r="E113" s="11">
        <v>2.5947468894677397</v>
      </c>
      <c r="F113" s="11"/>
      <c r="G113" s="10">
        <v>357.594</v>
      </c>
      <c r="H113" s="10">
        <v>145.211</v>
      </c>
      <c r="I113" s="11">
        <v>2.462589367354649</v>
      </c>
      <c r="J113" s="11"/>
      <c r="K113" s="11">
        <v>3.0083405660544265</v>
      </c>
      <c r="L113" s="11"/>
      <c r="M113" s="11">
        <v>2.4397594003176017</v>
      </c>
      <c r="N113" s="11"/>
      <c r="O113" s="11">
        <f t="shared" si="3"/>
        <v>2.6263590557986043</v>
      </c>
      <c r="P113" s="4" t="s">
        <v>4</v>
      </c>
    </row>
    <row r="114" spans="1:16" ht="12" customHeight="1">
      <c r="A114" s="4" t="s">
        <v>212</v>
      </c>
      <c r="B114" s="4" t="s">
        <v>212</v>
      </c>
      <c r="C114" s="10">
        <v>237.726</v>
      </c>
      <c r="D114" s="10">
        <v>803.005</v>
      </c>
      <c r="E114" s="11">
        <v>3.3778627558133523</v>
      </c>
      <c r="F114" s="11"/>
      <c r="G114" s="10">
        <v>529.453</v>
      </c>
      <c r="H114" s="10">
        <v>249.48</v>
      </c>
      <c r="I114" s="11">
        <v>2.122227803659884</v>
      </c>
      <c r="J114" s="11"/>
      <c r="K114" s="11">
        <v>2.9276017628780084</v>
      </c>
      <c r="L114" s="11"/>
      <c r="M114" s="11">
        <v>2.04599232387822</v>
      </c>
      <c r="N114" s="11"/>
      <c r="O114" s="11">
        <f t="shared" si="3"/>
        <v>2.6184211615573663</v>
      </c>
      <c r="P114" s="4" t="s">
        <v>4</v>
      </c>
    </row>
    <row r="115" spans="1:16" ht="12" customHeight="1">
      <c r="A115" s="4" t="s">
        <v>213</v>
      </c>
      <c r="B115" s="4" t="s">
        <v>214</v>
      </c>
      <c r="C115" s="10">
        <v>1892.4</v>
      </c>
      <c r="D115" s="10">
        <v>654.632</v>
      </c>
      <c r="E115" s="11">
        <v>2.8907863809097316</v>
      </c>
      <c r="F115" s="11"/>
      <c r="G115" s="10">
        <v>755.937</v>
      </c>
      <c r="H115" s="10">
        <v>1984.1</v>
      </c>
      <c r="I115" s="11">
        <v>2.6246959432370516</v>
      </c>
      <c r="J115" s="11"/>
      <c r="K115" s="11">
        <v>2.2876469441543024</v>
      </c>
      <c r="L115" s="11"/>
      <c r="M115" s="11">
        <v>2.630231653651186</v>
      </c>
      <c r="N115" s="11"/>
      <c r="O115" s="11">
        <f t="shared" si="3"/>
        <v>2.608340230488068</v>
      </c>
      <c r="P115" s="4" t="s">
        <v>215</v>
      </c>
    </row>
    <row r="116" spans="1:16" ht="12" customHeight="1">
      <c r="A116" s="4" t="s">
        <v>216</v>
      </c>
      <c r="B116" s="4" t="s">
        <v>217</v>
      </c>
      <c r="C116" s="10">
        <v>779.289</v>
      </c>
      <c r="D116" s="10">
        <v>2150.3</v>
      </c>
      <c r="E116" s="11">
        <v>2.759313209363658</v>
      </c>
      <c r="F116" s="11"/>
      <c r="G116" s="10">
        <v>2073.84</v>
      </c>
      <c r="H116" s="10">
        <v>756.256</v>
      </c>
      <c r="I116" s="11">
        <v>2.7422497148801543</v>
      </c>
      <c r="J116" s="11"/>
      <c r="K116" s="11">
        <v>2.392279947736594</v>
      </c>
      <c r="L116" s="11"/>
      <c r="M116" s="11">
        <v>2.532065873657135</v>
      </c>
      <c r="N116" s="11"/>
      <c r="O116" s="11">
        <f t="shared" si="3"/>
        <v>2.606477186409385</v>
      </c>
      <c r="P116" s="4" t="s">
        <v>218</v>
      </c>
    </row>
    <row r="117" spans="1:17" s="12" customFormat="1" ht="48" customHeight="1">
      <c r="A117" s="12" t="s">
        <v>219</v>
      </c>
      <c r="B117" s="12" t="s">
        <v>219</v>
      </c>
      <c r="C117" s="13">
        <v>383.531</v>
      </c>
      <c r="D117" s="13">
        <v>120.977</v>
      </c>
      <c r="E117" s="14">
        <v>3.17029006708167</v>
      </c>
      <c r="F117" s="14"/>
      <c r="G117" s="13">
        <v>135.214</v>
      </c>
      <c r="H117" s="13">
        <v>317.174</v>
      </c>
      <c r="I117" s="14">
        <v>2.3457244790603515</v>
      </c>
      <c r="J117" s="14"/>
      <c r="K117" s="14">
        <v>2.39645346412468</v>
      </c>
      <c r="L117" s="14"/>
      <c r="M117" s="14">
        <v>2.5001438657873654</v>
      </c>
      <c r="N117" s="14"/>
      <c r="O117" s="14">
        <f t="shared" si="3"/>
        <v>2.6031529690135167</v>
      </c>
      <c r="P117" s="18" t="s">
        <v>220</v>
      </c>
      <c r="Q117" s="18"/>
    </row>
    <row r="118" spans="1:16" ht="12" customHeight="1">
      <c r="A118" s="4" t="s">
        <v>221</v>
      </c>
      <c r="B118" s="4" t="s">
        <v>222</v>
      </c>
      <c r="C118" s="10">
        <v>314.268</v>
      </c>
      <c r="D118" s="10">
        <v>115.657</v>
      </c>
      <c r="E118" s="11">
        <v>2.717233748733566</v>
      </c>
      <c r="F118" s="11"/>
      <c r="G118" s="10">
        <v>177.252</v>
      </c>
      <c r="H118" s="10">
        <v>433.549</v>
      </c>
      <c r="I118" s="11">
        <v>2.445946761807501</v>
      </c>
      <c r="J118" s="11"/>
      <c r="K118" s="11">
        <v>2.087464026620339</v>
      </c>
      <c r="L118" s="11"/>
      <c r="M118" s="11">
        <v>3.1618408055419103</v>
      </c>
      <c r="N118" s="11"/>
      <c r="O118" s="11">
        <f aca="true" t="shared" si="4" ref="O118:O145">AVERAGE(E118,I118,K118,M118)</f>
        <v>2.603121335675829</v>
      </c>
      <c r="P118" s="4" t="s">
        <v>223</v>
      </c>
    </row>
    <row r="119" spans="1:17" s="12" customFormat="1" ht="24" customHeight="1">
      <c r="A119" s="12" t="s">
        <v>224</v>
      </c>
      <c r="B119" s="12" t="s">
        <v>224</v>
      </c>
      <c r="C119" s="13">
        <v>1404.9</v>
      </c>
      <c r="D119" s="13">
        <v>3865.56</v>
      </c>
      <c r="E119" s="14">
        <v>2.7514840525019997</v>
      </c>
      <c r="F119" s="14"/>
      <c r="G119" s="13">
        <v>3211.38</v>
      </c>
      <c r="H119" s="13">
        <v>1057.35</v>
      </c>
      <c r="I119" s="14">
        <v>3.0371832773594765</v>
      </c>
      <c r="J119" s="14"/>
      <c r="K119" s="14">
        <v>2.274070895766422</v>
      </c>
      <c r="L119" s="14"/>
      <c r="M119" s="14">
        <v>2.257792364551448</v>
      </c>
      <c r="N119" s="14"/>
      <c r="O119" s="14">
        <f t="shared" si="4"/>
        <v>2.5801326475448363</v>
      </c>
      <c r="P119" s="18" t="s">
        <v>225</v>
      </c>
      <c r="Q119" s="18"/>
    </row>
    <row r="120" spans="1:16" ht="12" customHeight="1">
      <c r="A120" s="4" t="s">
        <v>226</v>
      </c>
      <c r="B120" s="4" t="s">
        <v>227</v>
      </c>
      <c r="C120" s="10">
        <v>1518.16</v>
      </c>
      <c r="D120" s="10">
        <v>560.82</v>
      </c>
      <c r="E120" s="11">
        <v>2.707035804581273</v>
      </c>
      <c r="F120" s="11"/>
      <c r="G120" s="10">
        <v>534.601</v>
      </c>
      <c r="H120" s="10">
        <v>1457.27</v>
      </c>
      <c r="I120" s="11">
        <v>2.72590050438458</v>
      </c>
      <c r="J120" s="11"/>
      <c r="K120" s="11">
        <v>2.52166853840567</v>
      </c>
      <c r="L120" s="11"/>
      <c r="M120" s="11">
        <v>2.2595138097155107</v>
      </c>
      <c r="N120" s="11"/>
      <c r="O120" s="11">
        <f t="shared" si="4"/>
        <v>2.5535296642717586</v>
      </c>
      <c r="P120" s="4" t="s">
        <v>228</v>
      </c>
    </row>
    <row r="121" spans="1:16" ht="12" customHeight="1">
      <c r="A121" s="4" t="s">
        <v>229</v>
      </c>
      <c r="B121" s="4" t="s">
        <v>230</v>
      </c>
      <c r="C121" s="10">
        <v>531.516</v>
      </c>
      <c r="D121" s="10">
        <v>1608.6</v>
      </c>
      <c r="E121" s="11">
        <v>3.026432555226591</v>
      </c>
      <c r="F121" s="11"/>
      <c r="G121" s="10">
        <v>1385.72</v>
      </c>
      <c r="H121" s="10">
        <v>565.813</v>
      </c>
      <c r="I121" s="11">
        <v>2.449080159432714</v>
      </c>
      <c r="J121" s="11"/>
      <c r="K121" s="11">
        <v>2.1317781179701263</v>
      </c>
      <c r="L121" s="11"/>
      <c r="M121" s="11">
        <v>2.5312905628612863</v>
      </c>
      <c r="N121" s="11"/>
      <c r="O121" s="11">
        <f t="shared" si="4"/>
        <v>2.5346453488726794</v>
      </c>
      <c r="P121" s="4" t="s">
        <v>231</v>
      </c>
    </row>
    <row r="122" spans="1:16" ht="12" customHeight="1">
      <c r="A122" s="4" t="s">
        <v>232</v>
      </c>
      <c r="B122" s="4" t="s">
        <v>232</v>
      </c>
      <c r="C122" s="10">
        <v>3153.96</v>
      </c>
      <c r="D122" s="10">
        <v>1403.73</v>
      </c>
      <c r="E122" s="11">
        <v>2.2468392398912274</v>
      </c>
      <c r="F122" s="11"/>
      <c r="G122" s="10">
        <v>1335.57</v>
      </c>
      <c r="H122" s="10">
        <v>3149.3</v>
      </c>
      <c r="I122" s="11">
        <v>2.358022799870585</v>
      </c>
      <c r="J122" s="11"/>
      <c r="K122" s="11">
        <v>2.840919972463871</v>
      </c>
      <c r="L122" s="11"/>
      <c r="M122" s="11">
        <v>2.671658841846518</v>
      </c>
      <c r="N122" s="11"/>
      <c r="O122" s="11">
        <f t="shared" si="4"/>
        <v>2.5293602135180504</v>
      </c>
      <c r="P122" s="4" t="s">
        <v>4</v>
      </c>
    </row>
    <row r="123" spans="1:16" ht="12" customHeight="1">
      <c r="A123" s="4" t="s">
        <v>233</v>
      </c>
      <c r="B123" s="4" t="s">
        <v>234</v>
      </c>
      <c r="C123" s="10">
        <v>852.104</v>
      </c>
      <c r="D123" s="10">
        <v>2372.4</v>
      </c>
      <c r="E123" s="11">
        <v>2.784171605597331</v>
      </c>
      <c r="F123" s="11"/>
      <c r="G123" s="10">
        <v>1786.73</v>
      </c>
      <c r="H123" s="10">
        <v>796.511</v>
      </c>
      <c r="I123" s="11">
        <v>2.2432000191804837</v>
      </c>
      <c r="J123" s="11"/>
      <c r="K123" s="11">
        <v>2.466811702258353</v>
      </c>
      <c r="L123" s="11"/>
      <c r="M123" s="11">
        <v>2.5872238138377956</v>
      </c>
      <c r="N123" s="11"/>
      <c r="O123" s="11">
        <f t="shared" si="4"/>
        <v>2.520351785218491</v>
      </c>
      <c r="P123" s="4" t="s">
        <v>235</v>
      </c>
    </row>
    <row r="124" spans="1:16" ht="12" customHeight="1">
      <c r="A124" s="4" t="s">
        <v>236</v>
      </c>
      <c r="B124" s="4" t="s">
        <v>236</v>
      </c>
      <c r="C124" s="10">
        <v>398.54</v>
      </c>
      <c r="D124" s="10">
        <v>1213.91</v>
      </c>
      <c r="E124" s="11">
        <v>3.04588147822558</v>
      </c>
      <c r="F124" s="11"/>
      <c r="G124" s="10">
        <v>1008.24</v>
      </c>
      <c r="H124" s="10">
        <v>473.075</v>
      </c>
      <c r="I124" s="11">
        <v>2.131252962410592</v>
      </c>
      <c r="J124" s="11"/>
      <c r="K124" s="11">
        <v>2.4349160926756026</v>
      </c>
      <c r="L124" s="11"/>
      <c r="M124" s="11">
        <v>2.406777817029087</v>
      </c>
      <c r="N124" s="11"/>
      <c r="O124" s="11">
        <f t="shared" si="4"/>
        <v>2.5047070875852153</v>
      </c>
      <c r="P124" s="4" t="s">
        <v>4</v>
      </c>
    </row>
    <row r="125" spans="1:16" ht="12" customHeight="1">
      <c r="A125" s="4" t="s">
        <v>237</v>
      </c>
      <c r="B125" s="4" t="s">
        <v>238</v>
      </c>
      <c r="C125" s="10">
        <v>1233.58</v>
      </c>
      <c r="D125" s="10">
        <v>491.136</v>
      </c>
      <c r="E125" s="11">
        <v>2.511684005537656</v>
      </c>
      <c r="F125" s="11"/>
      <c r="G125" s="10">
        <v>449.18</v>
      </c>
      <c r="H125" s="10">
        <v>1100.25</v>
      </c>
      <c r="I125" s="11">
        <v>2.4494692962118036</v>
      </c>
      <c r="J125" s="11"/>
      <c r="K125" s="11">
        <v>2.800812267744932</v>
      </c>
      <c r="L125" s="11"/>
      <c r="M125" s="11">
        <v>2.229015045965068</v>
      </c>
      <c r="N125" s="11"/>
      <c r="O125" s="11">
        <f t="shared" si="4"/>
        <v>2.497745153864865</v>
      </c>
      <c r="P125" s="4" t="s">
        <v>239</v>
      </c>
    </row>
    <row r="126" spans="1:16" ht="12" customHeight="1">
      <c r="A126" s="4" t="s">
        <v>240</v>
      </c>
      <c r="B126" s="4" t="s">
        <v>241</v>
      </c>
      <c r="C126" s="10">
        <v>95.5029</v>
      </c>
      <c r="D126" s="10">
        <v>282.818</v>
      </c>
      <c r="E126" s="11">
        <v>2.961358595737057</v>
      </c>
      <c r="F126" s="11"/>
      <c r="G126" s="10">
        <v>212.48</v>
      </c>
      <c r="H126" s="10">
        <v>93.9026</v>
      </c>
      <c r="I126" s="11">
        <v>2.2627730626071374</v>
      </c>
      <c r="J126" s="11"/>
      <c r="K126" s="11">
        <v>2.1408438911650616</v>
      </c>
      <c r="L126" s="11"/>
      <c r="M126" s="11">
        <v>2.57828546322773</v>
      </c>
      <c r="N126" s="11"/>
      <c r="O126" s="11">
        <f t="shared" si="4"/>
        <v>2.4858152531842466</v>
      </c>
      <c r="P126" s="4" t="s">
        <v>242</v>
      </c>
    </row>
    <row r="127" spans="1:16" ht="12" customHeight="1">
      <c r="A127" s="4" t="s">
        <v>243</v>
      </c>
      <c r="B127" s="4" t="s">
        <v>244</v>
      </c>
      <c r="C127" s="10">
        <v>174.098</v>
      </c>
      <c r="D127" s="10">
        <v>355.304</v>
      </c>
      <c r="E127" s="11">
        <v>2.040830800107939</v>
      </c>
      <c r="F127" s="11"/>
      <c r="G127" s="10">
        <v>320.182</v>
      </c>
      <c r="H127" s="10">
        <v>130.412</v>
      </c>
      <c r="I127" s="11">
        <v>2.4551611314269124</v>
      </c>
      <c r="J127" s="11"/>
      <c r="K127" s="11">
        <v>3.0113206339719465</v>
      </c>
      <c r="L127" s="11"/>
      <c r="M127" s="11">
        <v>2.397463477864158</v>
      </c>
      <c r="N127" s="11"/>
      <c r="O127" s="11">
        <f t="shared" si="4"/>
        <v>2.4761940108427387</v>
      </c>
      <c r="P127" s="4" t="s">
        <v>245</v>
      </c>
    </row>
    <row r="128" spans="1:17" s="12" customFormat="1" ht="36" customHeight="1">
      <c r="A128" s="12" t="s">
        <v>246</v>
      </c>
      <c r="B128" s="12" t="s">
        <v>246</v>
      </c>
      <c r="C128" s="13">
        <v>514.854</v>
      </c>
      <c r="D128" s="13">
        <v>1095.19</v>
      </c>
      <c r="E128" s="14">
        <v>2.1271837173295958</v>
      </c>
      <c r="F128" s="14"/>
      <c r="G128" s="13">
        <v>915.613</v>
      </c>
      <c r="H128" s="13">
        <v>442.181</v>
      </c>
      <c r="I128" s="14">
        <v>2.070675285416749</v>
      </c>
      <c r="J128" s="14"/>
      <c r="K128" s="14">
        <v>2.724927802204655</v>
      </c>
      <c r="L128" s="14"/>
      <c r="M128" s="14">
        <v>2.9772410610760778</v>
      </c>
      <c r="N128" s="14"/>
      <c r="O128" s="14">
        <f t="shared" si="4"/>
        <v>2.4750069665067693</v>
      </c>
      <c r="P128" s="18" t="s">
        <v>126</v>
      </c>
      <c r="Q128" s="18"/>
    </row>
    <row r="129" spans="1:16" ht="12" customHeight="1">
      <c r="A129" s="4" t="s">
        <v>247</v>
      </c>
      <c r="B129" s="4" t="s">
        <v>248</v>
      </c>
      <c r="C129" s="10">
        <v>378.208</v>
      </c>
      <c r="D129" s="10">
        <v>1051.39</v>
      </c>
      <c r="E129" s="11">
        <v>2.779918092147866</v>
      </c>
      <c r="F129" s="11"/>
      <c r="G129" s="10">
        <v>894.136</v>
      </c>
      <c r="H129" s="10">
        <v>348.294</v>
      </c>
      <c r="I129" s="11">
        <v>2.5671899268240903</v>
      </c>
      <c r="J129" s="11"/>
      <c r="K129" s="11">
        <v>2.1193369012640058</v>
      </c>
      <c r="L129" s="11"/>
      <c r="M129" s="11">
        <v>2.3839492180706627</v>
      </c>
      <c r="N129" s="11"/>
      <c r="O129" s="11">
        <f t="shared" si="4"/>
        <v>2.4625985345766566</v>
      </c>
      <c r="P129" s="4" t="s">
        <v>249</v>
      </c>
    </row>
    <row r="130" spans="1:16" ht="12" customHeight="1">
      <c r="A130" s="4" t="s">
        <v>250</v>
      </c>
      <c r="B130" s="4" t="s">
        <v>250</v>
      </c>
      <c r="C130" s="10">
        <v>326.3</v>
      </c>
      <c r="D130" s="10">
        <v>801.98</v>
      </c>
      <c r="E130" s="11">
        <v>2.4577969446126353</v>
      </c>
      <c r="F130" s="11"/>
      <c r="G130" s="10">
        <v>758.84</v>
      </c>
      <c r="H130" s="10">
        <v>318.702</v>
      </c>
      <c r="I130" s="11">
        <v>2.3810307271394033</v>
      </c>
      <c r="J130" s="11"/>
      <c r="K130" s="11">
        <v>2.309643763329615</v>
      </c>
      <c r="L130" s="11"/>
      <c r="M130" s="11">
        <v>2.6405779961502045</v>
      </c>
      <c r="N130" s="11"/>
      <c r="O130" s="11">
        <f t="shared" si="4"/>
        <v>2.447262357807965</v>
      </c>
      <c r="P130" s="4" t="s">
        <v>4</v>
      </c>
    </row>
    <row r="131" spans="1:17" s="12" customFormat="1" ht="48" customHeight="1">
      <c r="A131" s="12" t="s">
        <v>251</v>
      </c>
      <c r="B131" s="12" t="s">
        <v>251</v>
      </c>
      <c r="C131" s="13">
        <v>153.916</v>
      </c>
      <c r="D131" s="13">
        <v>409.432</v>
      </c>
      <c r="E131" s="14">
        <v>2.660106350613657</v>
      </c>
      <c r="F131" s="14"/>
      <c r="G131" s="13">
        <v>353.349</v>
      </c>
      <c r="H131" s="13">
        <v>127.105</v>
      </c>
      <c r="I131" s="14">
        <v>2.779975701726422</v>
      </c>
      <c r="J131" s="14"/>
      <c r="K131" s="14">
        <v>2.310675715151789</v>
      </c>
      <c r="L131" s="14"/>
      <c r="M131" s="14">
        <v>2.0346607156698364</v>
      </c>
      <c r="N131" s="14"/>
      <c r="O131" s="14">
        <f t="shared" si="4"/>
        <v>2.446354620790426</v>
      </c>
      <c r="P131" s="18" t="s">
        <v>252</v>
      </c>
      <c r="Q131" s="18"/>
    </row>
    <row r="132" spans="1:16" ht="12" customHeight="1">
      <c r="A132" s="4" t="s">
        <v>253</v>
      </c>
      <c r="B132" s="4" t="s">
        <v>254</v>
      </c>
      <c r="C132" s="10">
        <v>2614.6</v>
      </c>
      <c r="D132" s="10">
        <v>7235.45</v>
      </c>
      <c r="E132" s="11">
        <v>2.767330310940144</v>
      </c>
      <c r="F132" s="11"/>
      <c r="G132" s="10">
        <v>5983.19</v>
      </c>
      <c r="H132" s="10">
        <v>2813.16</v>
      </c>
      <c r="I132" s="11">
        <v>2.1268555752003366</v>
      </c>
      <c r="J132" s="11"/>
      <c r="K132" s="11">
        <v>2.5650037241262433</v>
      </c>
      <c r="L132" s="11"/>
      <c r="M132" s="11">
        <v>2.2443159709992244</v>
      </c>
      <c r="N132" s="11"/>
      <c r="O132" s="11">
        <f t="shared" si="4"/>
        <v>2.425876395316487</v>
      </c>
      <c r="P132" s="4" t="s">
        <v>255</v>
      </c>
    </row>
    <row r="133" spans="1:16" ht="12" customHeight="1">
      <c r="A133" s="4" t="s">
        <v>256</v>
      </c>
      <c r="B133" s="4" t="s">
        <v>256</v>
      </c>
      <c r="C133" s="10">
        <v>251.548</v>
      </c>
      <c r="D133" s="10">
        <v>613.282</v>
      </c>
      <c r="E133" s="11">
        <v>2.4380241318411895</v>
      </c>
      <c r="F133" s="11"/>
      <c r="G133" s="10">
        <v>401.123</v>
      </c>
      <c r="H133" s="10">
        <v>169.47</v>
      </c>
      <c r="I133" s="11">
        <v>2.3669277424870647</v>
      </c>
      <c r="J133" s="11"/>
      <c r="K133" s="11">
        <v>2.590526265601014</v>
      </c>
      <c r="L133" s="11"/>
      <c r="M133" s="11">
        <v>2.270910404006829</v>
      </c>
      <c r="N133" s="11"/>
      <c r="O133" s="11">
        <f t="shared" si="4"/>
        <v>2.4165971359840244</v>
      </c>
      <c r="P133" s="4" t="s">
        <v>4</v>
      </c>
    </row>
    <row r="134" spans="1:16" ht="12" customHeight="1">
      <c r="A134" s="4" t="s">
        <v>257</v>
      </c>
      <c r="B134" s="4" t="s">
        <v>258</v>
      </c>
      <c r="C134" s="10">
        <v>613.57</v>
      </c>
      <c r="D134" s="10">
        <v>230.021</v>
      </c>
      <c r="E134" s="11">
        <v>2.6674482339052763</v>
      </c>
      <c r="F134" s="11"/>
      <c r="G134" s="10">
        <v>282.784</v>
      </c>
      <c r="H134" s="10">
        <v>672.351</v>
      </c>
      <c r="I134" s="11">
        <v>2.3776120875650295</v>
      </c>
      <c r="J134" s="11"/>
      <c r="K134" s="11">
        <v>2.271605962777704</v>
      </c>
      <c r="L134" s="11"/>
      <c r="M134" s="11">
        <v>2.328632744077632</v>
      </c>
      <c r="N134" s="11"/>
      <c r="O134" s="11">
        <f t="shared" si="4"/>
        <v>2.4113247570814105</v>
      </c>
      <c r="P134" s="4" t="s">
        <v>259</v>
      </c>
    </row>
    <row r="135" spans="1:16" ht="12" customHeight="1">
      <c r="A135" s="4" t="s">
        <v>260</v>
      </c>
      <c r="B135" s="4" t="s">
        <v>260</v>
      </c>
      <c r="C135" s="10">
        <v>763.713</v>
      </c>
      <c r="D135" s="10">
        <v>1685.34</v>
      </c>
      <c r="E135" s="11">
        <v>2.206764556453019</v>
      </c>
      <c r="F135" s="11"/>
      <c r="G135" s="10">
        <v>1915.75</v>
      </c>
      <c r="H135" s="10">
        <v>616.06</v>
      </c>
      <c r="I135" s="11">
        <v>3.1096821446634673</v>
      </c>
      <c r="J135" s="11"/>
      <c r="K135" s="11">
        <v>2.1863163369594973</v>
      </c>
      <c r="L135" s="11"/>
      <c r="M135" s="11">
        <v>2.1358364801440834</v>
      </c>
      <c r="N135" s="11"/>
      <c r="O135" s="11">
        <f t="shared" si="4"/>
        <v>2.4096498795550167</v>
      </c>
      <c r="P135" s="4" t="s">
        <v>33</v>
      </c>
    </row>
    <row r="136" spans="1:16" ht="12" customHeight="1">
      <c r="A136" s="4" t="s">
        <v>261</v>
      </c>
      <c r="B136" s="4" t="s">
        <v>262</v>
      </c>
      <c r="C136" s="10">
        <v>3154.33</v>
      </c>
      <c r="D136" s="10">
        <v>1215.51</v>
      </c>
      <c r="E136" s="11">
        <v>2.5950755146791353</v>
      </c>
      <c r="F136" s="11"/>
      <c r="G136" s="10">
        <v>1052.79</v>
      </c>
      <c r="H136" s="10">
        <v>2805.5</v>
      </c>
      <c r="I136" s="11">
        <v>2.6648207414642657</v>
      </c>
      <c r="J136" s="11"/>
      <c r="K136" s="11">
        <v>2.208142008493205</v>
      </c>
      <c r="L136" s="11"/>
      <c r="M136" s="11">
        <v>2.0048643804893436</v>
      </c>
      <c r="N136" s="11"/>
      <c r="O136" s="11">
        <f t="shared" si="4"/>
        <v>2.368225661281487</v>
      </c>
      <c r="P136" s="4" t="s">
        <v>263</v>
      </c>
    </row>
    <row r="137" spans="1:17" s="12" customFormat="1" ht="24" customHeight="1">
      <c r="A137" s="12" t="s">
        <v>264</v>
      </c>
      <c r="B137" s="12" t="s">
        <v>264</v>
      </c>
      <c r="C137" s="13">
        <v>441.038</v>
      </c>
      <c r="D137" s="13">
        <v>173.565</v>
      </c>
      <c r="E137" s="14">
        <v>2.5410546181518026</v>
      </c>
      <c r="F137" s="14"/>
      <c r="G137" s="13">
        <v>192.346</v>
      </c>
      <c r="H137" s="13">
        <v>483.003</v>
      </c>
      <c r="I137" s="14">
        <v>2.511117299596957</v>
      </c>
      <c r="J137" s="14"/>
      <c r="K137" s="14">
        <v>2.365750823838716</v>
      </c>
      <c r="L137" s="14"/>
      <c r="M137" s="14">
        <v>2.0053445405456802</v>
      </c>
      <c r="N137" s="14"/>
      <c r="O137" s="14">
        <f t="shared" si="4"/>
        <v>2.3558168205332892</v>
      </c>
      <c r="P137" s="18" t="s">
        <v>9</v>
      </c>
      <c r="Q137" s="18"/>
    </row>
    <row r="138" spans="1:16" ht="12" customHeight="1">
      <c r="A138" s="4" t="s">
        <v>265</v>
      </c>
      <c r="B138" s="4" t="s">
        <v>266</v>
      </c>
      <c r="C138" s="10">
        <v>2266.71</v>
      </c>
      <c r="D138" s="10">
        <v>905.35</v>
      </c>
      <c r="E138" s="11">
        <v>2.5036810371154106</v>
      </c>
      <c r="F138" s="11"/>
      <c r="G138" s="10">
        <v>924.72</v>
      </c>
      <c r="H138" s="10">
        <v>2140.19</v>
      </c>
      <c r="I138" s="11">
        <v>2.31442440400989</v>
      </c>
      <c r="J138" s="11"/>
      <c r="K138" s="11">
        <v>2.274070895766422</v>
      </c>
      <c r="L138" s="11"/>
      <c r="M138" s="11">
        <v>2.2401804353742985</v>
      </c>
      <c r="N138" s="11"/>
      <c r="O138" s="11">
        <f t="shared" si="4"/>
        <v>2.333089193066505</v>
      </c>
      <c r="P138" s="4" t="s">
        <v>267</v>
      </c>
    </row>
    <row r="139" spans="1:16" ht="12" customHeight="1">
      <c r="A139" s="4" t="s">
        <v>268</v>
      </c>
      <c r="B139" s="4" t="s">
        <v>268</v>
      </c>
      <c r="C139" s="10">
        <v>734.111</v>
      </c>
      <c r="D139" s="10">
        <v>275.9</v>
      </c>
      <c r="E139" s="11">
        <v>2.6607924526567364</v>
      </c>
      <c r="F139" s="11"/>
      <c r="G139" s="10">
        <v>265.355</v>
      </c>
      <c r="H139" s="10">
        <v>635.246</v>
      </c>
      <c r="I139" s="11">
        <v>2.3939440715694027</v>
      </c>
      <c r="J139" s="11"/>
      <c r="K139" s="11">
        <v>2.183961609963804</v>
      </c>
      <c r="L139" s="11"/>
      <c r="M139" s="11">
        <v>2.08704589747374</v>
      </c>
      <c r="N139" s="11"/>
      <c r="O139" s="11">
        <f t="shared" si="4"/>
        <v>2.331436007915921</v>
      </c>
      <c r="P139" s="4" t="s">
        <v>269</v>
      </c>
    </row>
    <row r="140" spans="1:16" ht="12" customHeight="1">
      <c r="A140" s="4" t="s">
        <v>270</v>
      </c>
      <c r="B140" s="4" t="s">
        <v>270</v>
      </c>
      <c r="C140" s="10">
        <v>762.646</v>
      </c>
      <c r="D140" s="10">
        <v>343.893</v>
      </c>
      <c r="E140" s="11">
        <v>2.2176806135938056</v>
      </c>
      <c r="F140" s="11"/>
      <c r="G140" s="10">
        <v>322.626</v>
      </c>
      <c r="H140" s="10">
        <v>816.679</v>
      </c>
      <c r="I140" s="11">
        <v>2.5313488486514846</v>
      </c>
      <c r="J140" s="11"/>
      <c r="K140" s="11">
        <v>2.2633202026357804</v>
      </c>
      <c r="L140" s="11"/>
      <c r="M140" s="11">
        <v>2.274018533951812</v>
      </c>
      <c r="N140" s="11"/>
      <c r="O140" s="11">
        <f t="shared" si="4"/>
        <v>2.3215920497082205</v>
      </c>
      <c r="P140" s="4" t="s">
        <v>4</v>
      </c>
    </row>
    <row r="141" spans="1:16" ht="12" customHeight="1">
      <c r="A141" s="4" t="s">
        <v>271</v>
      </c>
      <c r="B141" s="4" t="s">
        <v>271</v>
      </c>
      <c r="C141" s="10">
        <v>330.393</v>
      </c>
      <c r="D141" s="10">
        <v>158.673</v>
      </c>
      <c r="E141" s="11">
        <v>2.0822266470056796</v>
      </c>
      <c r="F141" s="11"/>
      <c r="G141" s="10">
        <v>216.647</v>
      </c>
      <c r="H141" s="10">
        <v>512.281</v>
      </c>
      <c r="I141" s="11">
        <v>2.3645853796881986</v>
      </c>
      <c r="J141" s="11"/>
      <c r="K141" s="11">
        <v>2.053307530834555</v>
      </c>
      <c r="L141" s="11"/>
      <c r="M141" s="11">
        <v>2.495151958782952</v>
      </c>
      <c r="N141" s="11"/>
      <c r="O141" s="11">
        <f t="shared" si="4"/>
        <v>2.2488178790778464</v>
      </c>
      <c r="P141" s="4" t="s">
        <v>33</v>
      </c>
    </row>
    <row r="142" spans="1:16" ht="12" customHeight="1">
      <c r="A142" s="4" t="s">
        <v>195</v>
      </c>
      <c r="B142" s="4" t="s">
        <v>272</v>
      </c>
      <c r="C142" s="10">
        <v>788.635</v>
      </c>
      <c r="D142" s="10">
        <v>1673.18</v>
      </c>
      <c r="E142" s="11">
        <v>2.1216121800951324</v>
      </c>
      <c r="F142" s="11"/>
      <c r="G142" s="10">
        <v>1541.94</v>
      </c>
      <c r="H142" s="10">
        <v>631.954</v>
      </c>
      <c r="I142" s="11">
        <v>2.439956029617618</v>
      </c>
      <c r="J142" s="11"/>
      <c r="K142" s="11">
        <v>2.033953406744792</v>
      </c>
      <c r="L142" s="11"/>
      <c r="M142" s="11">
        <v>2.3825663293461927</v>
      </c>
      <c r="N142" s="11"/>
      <c r="O142" s="11">
        <f t="shared" si="4"/>
        <v>2.244521986450934</v>
      </c>
      <c r="P142" s="4" t="s">
        <v>197</v>
      </c>
    </row>
    <row r="143" spans="1:16" ht="12" customHeight="1">
      <c r="A143" s="4" t="s">
        <v>111</v>
      </c>
      <c r="B143" s="4" t="s">
        <v>273</v>
      </c>
      <c r="C143" s="10">
        <v>2997.16</v>
      </c>
      <c r="D143" s="10">
        <v>1389.65</v>
      </c>
      <c r="E143" s="11">
        <v>2.156780756719653</v>
      </c>
      <c r="F143" s="11"/>
      <c r="G143" s="10">
        <v>1110.71</v>
      </c>
      <c r="H143" s="10">
        <v>2666.23</v>
      </c>
      <c r="I143" s="11">
        <v>2.400473964609846</v>
      </c>
      <c r="J143" s="11"/>
      <c r="K143" s="11">
        <v>2.259050814827325</v>
      </c>
      <c r="L143" s="11"/>
      <c r="M143" s="11">
        <v>2.064524304742609</v>
      </c>
      <c r="N143" s="11"/>
      <c r="O143" s="11">
        <f t="shared" si="4"/>
        <v>2.2202074602248585</v>
      </c>
      <c r="P143" s="4" t="s">
        <v>113</v>
      </c>
    </row>
    <row r="144" spans="1:16" ht="12" customHeight="1">
      <c r="A144" s="4" t="s">
        <v>274</v>
      </c>
      <c r="B144" s="4" t="s">
        <v>274</v>
      </c>
      <c r="C144" s="10">
        <v>475.851</v>
      </c>
      <c r="D144" s="10">
        <v>215.158</v>
      </c>
      <c r="E144" s="11">
        <v>2.211632686980989</v>
      </c>
      <c r="F144" s="11"/>
      <c r="G144" s="10">
        <v>259.119</v>
      </c>
      <c r="H144" s="10">
        <v>547.537</v>
      </c>
      <c r="I144" s="11">
        <v>2.1130754288035143</v>
      </c>
      <c r="J144" s="11"/>
      <c r="K144" s="11">
        <v>2.316146362670451</v>
      </c>
      <c r="L144" s="11"/>
      <c r="M144" s="11">
        <v>2.021659449089215</v>
      </c>
      <c r="N144" s="11"/>
      <c r="O144" s="11">
        <f t="shared" si="4"/>
        <v>2.165628481886042</v>
      </c>
      <c r="P144" s="4" t="s">
        <v>33</v>
      </c>
    </row>
    <row r="145" spans="1:17" ht="12" customHeight="1" thickBot="1">
      <c r="A145" s="7" t="s">
        <v>275</v>
      </c>
      <c r="B145" s="7" t="s">
        <v>276</v>
      </c>
      <c r="C145" s="15">
        <v>38495.4</v>
      </c>
      <c r="D145" s="15">
        <v>18953.6</v>
      </c>
      <c r="E145" s="16">
        <v>2.0310377709550798</v>
      </c>
      <c r="F145" s="16"/>
      <c r="G145" s="15">
        <v>16012.8</v>
      </c>
      <c r="H145" s="15">
        <v>33562.3</v>
      </c>
      <c r="I145" s="16">
        <v>2.095969699715905</v>
      </c>
      <c r="J145" s="16"/>
      <c r="K145" s="16">
        <v>2.334151280392063</v>
      </c>
      <c r="L145" s="16"/>
      <c r="M145" s="16">
        <v>2.0864548922743897</v>
      </c>
      <c r="N145" s="16"/>
      <c r="O145" s="16">
        <f t="shared" si="4"/>
        <v>2.136903410834359</v>
      </c>
      <c r="P145" s="7" t="s">
        <v>277</v>
      </c>
      <c r="Q145" s="7"/>
    </row>
  </sheetData>
  <mergeCells count="31">
    <mergeCell ref="P128:Q128"/>
    <mergeCell ref="P131:Q131"/>
    <mergeCell ref="P137:Q137"/>
    <mergeCell ref="P89:Q89"/>
    <mergeCell ref="P108:Q108"/>
    <mergeCell ref="P117:Q117"/>
    <mergeCell ref="P119:Q119"/>
    <mergeCell ref="P72:Q72"/>
    <mergeCell ref="P80:Q80"/>
    <mergeCell ref="P87:Q87"/>
    <mergeCell ref="P67:Q67"/>
    <mergeCell ref="P71:Q71"/>
    <mergeCell ref="P54:Q54"/>
    <mergeCell ref="P56:Q56"/>
    <mergeCell ref="P60:Q60"/>
    <mergeCell ref="P62:Q62"/>
    <mergeCell ref="P49:Q49"/>
    <mergeCell ref="P50:Q50"/>
    <mergeCell ref="P52:Q52"/>
    <mergeCell ref="P53:Q53"/>
    <mergeCell ref="P36:Q36"/>
    <mergeCell ref="P37:Q37"/>
    <mergeCell ref="P44:Q44"/>
    <mergeCell ref="P17:Q17"/>
    <mergeCell ref="P18:Q18"/>
    <mergeCell ref="P26:Q26"/>
    <mergeCell ref="P35:Q35"/>
    <mergeCell ref="C1:E1"/>
    <mergeCell ref="G1:I1"/>
    <mergeCell ref="P6:Q6"/>
    <mergeCell ref="P15:Q1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2004-01-30T02:36:59Z</cp:lastPrinted>
  <dcterms:created xsi:type="dcterms:W3CDTF">2004-01-30T02:35:53Z</dcterms:created>
  <dcterms:modified xsi:type="dcterms:W3CDTF">2004-01-30T02:43:17Z</dcterms:modified>
  <cp:category/>
  <cp:version/>
  <cp:contentType/>
  <cp:contentStatus/>
</cp:coreProperties>
</file>